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6. UNODC 2024\1. CTO LOGISTICA MA 464-2024 - ARGELIA- TAMBO\1. TIBU\8. CONVOCATORIAS TIBU\1. TIBU\1.TDR ADQUISIONES PROVEDORES\SDC N° 27- NOA GRO\"/>
    </mc:Choice>
  </mc:AlternateContent>
  <xr:revisionPtr revIDLastSave="0" documentId="13_ncr:1_{072C6757-6A0A-4844-8D1F-6FAA8D2DBBA2}" xr6:coauthVersionLast="47" xr6:coauthVersionMax="47" xr10:uidLastSave="{00000000-0000-0000-0000-000000000000}"/>
  <bookViews>
    <workbookView xWindow="-120" yWindow="-120" windowWidth="24240" windowHeight="13020" firstSheet="4" activeTab="7" xr2:uid="{00000000-000D-0000-FFFF-FFFF00000000}"/>
  </bookViews>
  <sheets>
    <sheet name="KIT COMIDAS RAPIDAS (2)" sheetId="11" r:id="rId1"/>
    <sheet name="EJEMPLO FORMATO GENERAL" sheetId="3" r:id="rId2"/>
    <sheet name="KIT TIENDA Y ABARROTES " sheetId="7" r:id="rId3"/>
    <sheet name="KIT MODITERIA Y CONFECCION" sheetId="6" r:id="rId4"/>
    <sheet name="KIT TALLER DE MOTOS" sheetId="8" r:id="rId5"/>
    <sheet name="KIT COMIDAS RAPIDAS" sheetId="9" r:id="rId6"/>
    <sheet name="KIT BELLEZA" sheetId="12" r:id="rId7"/>
    <sheet name="KIT PAPELERIA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3" l="1"/>
  <c r="L7" i="13"/>
  <c r="L8" i="13"/>
  <c r="L9" i="13"/>
  <c r="L10" i="13"/>
  <c r="L11" i="13"/>
  <c r="K6" i="13"/>
  <c r="K7" i="13"/>
  <c r="K8" i="13"/>
  <c r="K9" i="13"/>
  <c r="K10" i="13"/>
  <c r="J6" i="13"/>
  <c r="J7" i="13"/>
  <c r="J8" i="13"/>
  <c r="J9" i="13"/>
  <c r="J10" i="13"/>
  <c r="J11" i="13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L15" i="8"/>
  <c r="L16" i="8"/>
  <c r="L17" i="8"/>
  <c r="K15" i="8"/>
  <c r="K16" i="8"/>
  <c r="K17" i="8"/>
  <c r="J15" i="8"/>
  <c r="J16" i="8"/>
  <c r="J17" i="8"/>
  <c r="L14" i="7"/>
  <c r="L15" i="7"/>
  <c r="L16" i="7"/>
  <c r="L17" i="7"/>
  <c r="L18" i="7"/>
  <c r="K15" i="7"/>
  <c r="K16" i="7"/>
  <c r="K17" i="7"/>
  <c r="J15" i="7"/>
  <c r="J16" i="7"/>
  <c r="J17" i="7"/>
  <c r="J5" i="13"/>
  <c r="J12" i="13" s="1"/>
  <c r="J5" i="12"/>
  <c r="J10" i="11"/>
  <c r="K9" i="11"/>
  <c r="L9" i="11" s="1"/>
  <c r="J9" i="11"/>
  <c r="J8" i="11"/>
  <c r="J7" i="11"/>
  <c r="K7" i="11" s="1"/>
  <c r="L6" i="11"/>
  <c r="K6" i="11"/>
  <c r="J6" i="11"/>
  <c r="J5" i="11"/>
  <c r="J11" i="11" s="1"/>
  <c r="K10" i="9"/>
  <c r="L10" i="9" s="1"/>
  <c r="J10" i="9"/>
  <c r="J9" i="9"/>
  <c r="K9" i="9" s="1"/>
  <c r="L9" i="9" s="1"/>
  <c r="J8" i="9"/>
  <c r="J7" i="9"/>
  <c r="K7" i="9" s="1"/>
  <c r="L7" i="9" s="1"/>
  <c r="K6" i="9"/>
  <c r="L6" i="9" s="1"/>
  <c r="J6" i="9"/>
  <c r="J5" i="9"/>
  <c r="K5" i="9" s="1"/>
  <c r="J18" i="8"/>
  <c r="K14" i="8"/>
  <c r="L14" i="8" s="1"/>
  <c r="J14" i="8"/>
  <c r="J13" i="8"/>
  <c r="J12" i="8"/>
  <c r="K12" i="8" s="1"/>
  <c r="L11" i="8"/>
  <c r="K11" i="8"/>
  <c r="J11" i="8"/>
  <c r="K10" i="8"/>
  <c r="J10" i="8"/>
  <c r="L10" i="8" s="1"/>
  <c r="J9" i="8"/>
  <c r="K9" i="8" s="1"/>
  <c r="L8" i="8"/>
  <c r="K8" i="8"/>
  <c r="J8" i="8"/>
  <c r="J7" i="8"/>
  <c r="K6" i="8"/>
  <c r="L6" i="8" s="1"/>
  <c r="J6" i="8"/>
  <c r="J5" i="8"/>
  <c r="J18" i="7"/>
  <c r="K18" i="7" s="1"/>
  <c r="J14" i="7"/>
  <c r="J13" i="7"/>
  <c r="J12" i="7"/>
  <c r="J11" i="7"/>
  <c r="K10" i="7"/>
  <c r="L10" i="7" s="1"/>
  <c r="J10" i="7"/>
  <c r="J9" i="7"/>
  <c r="J8" i="7"/>
  <c r="J7" i="7"/>
  <c r="K7" i="7" s="1"/>
  <c r="L7" i="7" s="1"/>
  <c r="J6" i="7"/>
  <c r="J5" i="7"/>
  <c r="J10" i="6"/>
  <c r="K10" i="6" s="1"/>
  <c r="J6" i="6"/>
  <c r="K6" i="6" s="1"/>
  <c r="J7" i="6"/>
  <c r="K7" i="6" s="1"/>
  <c r="L7" i="6" s="1"/>
  <c r="J8" i="6"/>
  <c r="K8" i="6" s="1"/>
  <c r="L8" i="6" s="1"/>
  <c r="J9" i="6"/>
  <c r="K9" i="6" s="1"/>
  <c r="J5" i="6"/>
  <c r="K5" i="6" s="1"/>
  <c r="L5" i="6" s="1"/>
  <c r="J9" i="3"/>
  <c r="J8" i="3"/>
  <c r="K8" i="3" s="1"/>
  <c r="L8" i="3" s="1"/>
  <c r="J7" i="3"/>
  <c r="J6" i="3"/>
  <c r="J5" i="3"/>
  <c r="K5" i="13" l="1"/>
  <c r="L5" i="13"/>
  <c r="J31" i="12"/>
  <c r="K5" i="12"/>
  <c r="L7" i="11"/>
  <c r="K10" i="11"/>
  <c r="L10" i="11" s="1"/>
  <c r="K5" i="11"/>
  <c r="K11" i="11" s="1"/>
  <c r="K8" i="11"/>
  <c r="L8" i="11" s="1"/>
  <c r="L5" i="9"/>
  <c r="K8" i="9"/>
  <c r="K11" i="9" s="1"/>
  <c r="J11" i="9"/>
  <c r="L13" i="8"/>
  <c r="K7" i="8"/>
  <c r="L7" i="8" s="1"/>
  <c r="L12" i="8"/>
  <c r="K18" i="8"/>
  <c r="L18" i="8" s="1"/>
  <c r="L9" i="8"/>
  <c r="K5" i="8"/>
  <c r="K13" i="8"/>
  <c r="J19" i="8"/>
  <c r="L12" i="7"/>
  <c r="L13" i="7"/>
  <c r="L8" i="7"/>
  <c r="K5" i="7"/>
  <c r="K13" i="7"/>
  <c r="J19" i="7"/>
  <c r="K8" i="7"/>
  <c r="K11" i="7"/>
  <c r="L11" i="7" s="1"/>
  <c r="K6" i="7"/>
  <c r="L6" i="7" s="1"/>
  <c r="K14" i="7"/>
  <c r="K9" i="7"/>
  <c r="L9" i="7" s="1"/>
  <c r="K12" i="7"/>
  <c r="L10" i="6"/>
  <c r="J10" i="3"/>
  <c r="L9" i="6"/>
  <c r="L6" i="6"/>
  <c r="J11" i="6"/>
  <c r="L7" i="3"/>
  <c r="K6" i="3"/>
  <c r="L6" i="3"/>
  <c r="K9" i="3"/>
  <c r="L9" i="3" s="1"/>
  <c r="K7" i="3"/>
  <c r="K5" i="3"/>
  <c r="K10" i="3" s="1"/>
  <c r="K12" i="13" l="1"/>
  <c r="L12" i="13"/>
  <c r="K31" i="12"/>
  <c r="L5" i="12"/>
  <c r="L31" i="12" s="1"/>
  <c r="L5" i="11"/>
  <c r="L11" i="11" s="1"/>
  <c r="L8" i="9"/>
  <c r="L11" i="9"/>
  <c r="K19" i="8"/>
  <c r="L5" i="8"/>
  <c r="L19" i="8" s="1"/>
  <c r="K19" i="7"/>
  <c r="L5" i="7"/>
  <c r="L19" i="7" s="1"/>
  <c r="K11" i="6"/>
  <c r="L11" i="6"/>
  <c r="L5" i="3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2FBC168D-1AA7-4081-B7AE-CBA656C49E14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2DC95326-544F-4253-90A4-67A3ECEA108D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E62A93C3-7F3A-4C3C-876F-A46BE20F9D2C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3724FD20-7851-455B-A427-A0F423E49350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BF997CF-89CE-47F0-9616-22ED8A7C2572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D46E913B-9271-414B-9F79-30FD0A1D8060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9EF2C9E5-EAB2-4362-83FD-CA70A4B6ABAA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304C510-0AF0-416D-8D57-21C6BF77B2B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E75AF822-C340-44FF-A40D-B722089E7CF2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FF04E383-828E-4DE5-834D-78A3D556500E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3BA05CA4-CD91-4707-B8B0-8A58B61726F6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3DD464B8-F94D-425B-A09D-C44608053CC4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6ED3B3B4-995A-462B-A06A-B5AB9FD04B3A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D4613E5-3E70-49F3-8794-C68AC80B8BFF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52B30C3-C62F-4B52-ACFC-AB3921C3723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316BE21-214C-4068-A40C-D310D9CA166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73A062B-24CB-42E5-9589-E8F0071CF29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38AAC65-6FEB-461E-AD8A-9405EBCC9EC5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E008BDF1-AA69-4CB6-8AA6-D57D7D3C837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89B901E-A521-4BF2-9129-70027D10B24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FB18F10-B3A6-4467-8175-954BDDEE0CB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346A2AD-7CD8-4A35-9620-02ADAB22A29D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29667274-8923-4F5B-BB3C-6FF32EA881D8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23D8885-4FF2-453D-993B-70527D27FF36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CB138F73-141B-4F14-AA3B-3D6908CE6893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D4781331-D307-4AD6-8243-70CA45DC960A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1EEF1CB8-5ECE-4FD1-8530-D2B5A2CAD12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E0846440-D301-43CB-850A-AC498B8A0D3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2F088E9F-D63A-4DBE-849B-20FE3257817F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56AA7E75-267D-46B1-B4F0-DF782E48D794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A22987B7-2432-4473-A6C0-C2B645300B1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6392BE5-A41F-4910-AC66-7A0D03351D4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943E6151-49C7-42A4-9E01-4E21F4B532A3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2B8AE0C3-6FD9-4591-8C9A-D52F61C336C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DFA3A94-53A8-4EB9-B4C4-B61C8B92ADC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2B33F4D9-4FAE-4287-AC00-FC68CDB6E533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D8C61C60-B4D0-4692-A1E7-86B0001F18B8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097FD28A-E315-48EF-8AA5-54285311FA60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73936842-A52E-4C7B-B1E8-681F82F5BEB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4A2383F0-B573-4C47-B14F-379F2C943623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6C8DFC70-68FF-4BA7-8E5E-C4BF6037ACF8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8F119933-E704-4893-BADC-09FDC7360C20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CC083B4-E20A-4852-9109-E7CA248B21B6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5FDBC46-DB47-4D4E-BC49-EB815A943F85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93CC64D3-872E-4FE2-A156-8E390EEDB1DC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D0E74FDB-5B82-4A85-9DD6-988E028597EC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C06B93C8-A972-4B78-A4B7-98CA15512A6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2F908A81-F424-4252-844E-485B338C945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00B68E34-E2B7-490E-B2DC-4BFAA7BCB56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<sst xmlns="http://schemas.openxmlformats.org/spreadsheetml/2006/main" count="325" uniqueCount="117">
  <si>
    <t>MARCA OFERTADA</t>
  </si>
  <si>
    <t>VALOR UNITARIO SIN IVA</t>
  </si>
  <si>
    <t>VALOR TOTAL SIN IVA</t>
  </si>
  <si>
    <t>VALOR IVA TOTAL</t>
  </si>
  <si>
    <t>VALOR TOTAL</t>
  </si>
  <si>
    <t>CANTIDAD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</si>
  <si>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</si>
  <si>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</si>
  <si>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</si>
  <si>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</si>
  <si>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</si>
  <si>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</si>
  <si>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</si>
  <si>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</si>
  <si>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</si>
  <si>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</si>
  <si>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(G*I)</t>
  </si>
  <si>
    <t>K</t>
  </si>
  <si>
    <t>(H*J)</t>
  </si>
  <si>
    <t>ITEM</t>
  </si>
  <si>
    <t>PRODUCTO</t>
  </si>
  <si>
    <t>ESPECIFICACIÓN TÉCNICA OFERTADA</t>
  </si>
  <si>
    <t>UNIDAD DE MEDIDA</t>
  </si>
  <si>
    <t>PORCENTAJE DE IVA (%)</t>
  </si>
  <si>
    <t>TOTALES (totalice cada unas de las columnas J, K y L)</t>
  </si>
  <si>
    <t>REFERENCIA DE LA MARCA o REGISTRO ICA (SI APLICA)</t>
  </si>
  <si>
    <t>L</t>
  </si>
  <si>
    <t>(J+K)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</si>
  <si>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</si>
  <si>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</si>
  <si>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</si>
  <si>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</si>
  <si>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Elabore una pestaña por cada bloque para el que se presenta</t>
  </si>
  <si>
    <t>Los cálculo indicados son un ejemplo de la forma correcta de liquidar para diferentes tarifas de IVA</t>
  </si>
  <si>
    <t>Indique el nombre del producto solicitado y en el mismo orden de la SDC (debe incluir todos los items solicitados)</t>
  </si>
  <si>
    <t>Lea las instrucciones previamente, en la pestaña "EJEMPLO FORMATO GENERAL" le damos las indicaciones para su correcto diligenciamiento</t>
  </si>
  <si>
    <r>
      <t>KIT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</si>
  <si>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REFERENCIA DE LA MARCA o REGISTRO (SI APLICA)</t>
  </si>
  <si>
    <t>KIT N° 1_TIENDA Y ABARROTES</t>
  </si>
  <si>
    <r>
      <rPr>
        <sz val="9"/>
        <rFont val="Roboto"/>
      </rPr>
      <t>Máquina plana industrial</t>
    </r>
  </si>
  <si>
    <r>
      <rPr>
        <sz val="9"/>
        <rFont val="Roboto"/>
      </rPr>
      <t>Fileteadora industrial</t>
    </r>
  </si>
  <si>
    <r>
      <rPr>
        <sz val="9"/>
        <rFont val="Roboto"/>
      </rPr>
      <t>Plancha de tela industrial</t>
    </r>
  </si>
  <si>
    <r>
      <rPr>
        <sz val="9"/>
        <rFont val="Roboto"/>
      </rPr>
      <t>Mesa para máquina de coser</t>
    </r>
  </si>
  <si>
    <r>
      <rPr>
        <sz val="9"/>
        <rFont val="Roboto"/>
      </rPr>
      <t>Cortadora de tela portátil</t>
    </r>
  </si>
  <si>
    <r>
      <rPr>
        <sz val="9"/>
        <rFont val="Roboto"/>
      </rPr>
      <t>Kit básico de modistería (reglas, cintas métricas, tizas, tijeras, alfileres, hilo, agujas, metro)</t>
    </r>
  </si>
  <si>
    <t>KIT N° 2_MODISTERIA Y CONFECCION</t>
  </si>
  <si>
    <t>KIT N° 3_TALLER DE MOTOS</t>
  </si>
  <si>
    <r>
      <rPr>
        <sz val="9"/>
        <rFont val="Roboto"/>
      </rPr>
      <t>Hidrolavadora industrial semiprofesional (Karcher/Bosch)</t>
    </r>
  </si>
  <si>
    <r>
      <rPr>
        <sz val="9"/>
        <rFont val="Roboto"/>
      </rPr>
      <t>Equipo de soldadura (eléctrica o MIG 110/220V)</t>
    </r>
  </si>
  <si>
    <r>
      <rPr>
        <sz val="9"/>
        <rFont val="Roboto"/>
      </rPr>
      <t>Pulidora profesional</t>
    </r>
  </si>
  <si>
    <r>
      <rPr>
        <sz val="9"/>
        <rFont val="Roboto"/>
      </rPr>
      <t>Juego de tubos métricos y SAE</t>
    </r>
  </si>
  <si>
    <r>
      <rPr>
        <sz val="9"/>
        <rFont val="Roboto"/>
      </rPr>
      <t>Cricue o gato hidráulico reforzado</t>
    </r>
  </si>
  <si>
    <r>
      <rPr>
        <sz val="9"/>
        <rFont val="Roboto"/>
      </rPr>
      <t>Tornillo de banco carga ligera 110 mm</t>
    </r>
  </si>
  <si>
    <r>
      <rPr>
        <sz val="9"/>
        <rFont val="Roboto"/>
      </rPr>
      <t>Mesa de trabajo en madera reforzada</t>
    </r>
  </si>
  <si>
    <r>
      <rPr>
        <sz val="9"/>
        <rFont val="Roboto"/>
      </rPr>
      <t>Organizador de herramientas</t>
    </r>
  </si>
  <si>
    <r>
      <rPr>
        <sz val="9"/>
        <rFont val="Roboto"/>
      </rPr>
      <t>Aspiradora industrial 20L</t>
    </r>
  </si>
  <si>
    <r>
      <rPr>
        <sz val="9"/>
        <rFont val="Roboto"/>
      </rPr>
      <t>Careta para soldadura automática + gafas + tapa oídos + guantes + botas de caucho + delantal</t>
    </r>
  </si>
  <si>
    <r>
      <rPr>
        <sz val="9"/>
        <rFont val="Roboto"/>
      </rPr>
      <t>Motor Tool (Dremel o similar) con accesorios</t>
    </r>
  </si>
  <si>
    <r>
      <rPr>
        <sz val="9"/>
        <rFont val="Roboto"/>
      </rPr>
      <t>Vulcanizadora + compresor 50L (2.5HP, 145 PSI)</t>
    </r>
  </si>
  <si>
    <r>
      <rPr>
        <sz val="9"/>
        <rFont val="Roboto"/>
      </rPr>
      <t>Planta eléctrica 1.5–2 KW (opcional según zona)</t>
    </r>
  </si>
  <si>
    <r>
      <rPr>
        <sz val="9"/>
        <rFont val="Roboto"/>
      </rPr>
      <t xml:space="preserve">Pintura vinilo y adecuación básica del espacio (1 galón + brocha
</t>
    </r>
    <r>
      <rPr>
        <sz val="9"/>
        <rFont val="Roboto"/>
      </rPr>
      <t>+ rodillo + estuco)</t>
    </r>
  </si>
  <si>
    <r>
      <rPr>
        <sz val="9"/>
        <rFont val="Roboto"/>
      </rPr>
      <t>Carrito de comidas rápidas (acero inoxidable)</t>
    </r>
  </si>
  <si>
    <r>
      <rPr>
        <sz val="9"/>
        <rFont val="Roboto"/>
      </rPr>
      <t>Plancha industrial a gas</t>
    </r>
  </si>
  <si>
    <r>
      <rPr>
        <sz val="9"/>
        <rFont val="Roboto"/>
      </rPr>
      <t>Freidora industrial (doble canastilla)</t>
    </r>
  </si>
  <si>
    <r>
      <rPr>
        <sz val="9"/>
        <rFont val="Roboto"/>
      </rPr>
      <t>Estufa industrial (2 puestos)</t>
    </r>
  </si>
  <si>
    <r>
      <rPr>
        <sz val="9"/>
        <rFont val="Roboto"/>
      </rPr>
      <t>Congelador horizontal (200–300 L)</t>
    </r>
  </si>
  <si>
    <r>
      <rPr>
        <sz val="9"/>
        <rFont val="Roboto"/>
      </rPr>
      <t>Estante metálico</t>
    </r>
  </si>
  <si>
    <t>KIT N° 4_ COMIDAS RAPIDAS</t>
  </si>
  <si>
    <t>KIT N° 5_ KIT BELLEZA</t>
  </si>
  <si>
    <r>
      <rPr>
        <sz val="9"/>
        <rFont val="Roboto"/>
      </rPr>
      <t>Sillones de corte de cabello hidráulicos</t>
    </r>
  </si>
  <si>
    <r>
      <rPr>
        <sz val="9"/>
        <rFont val="Roboto"/>
      </rPr>
      <t>Espejos de pared grandes con marco</t>
    </r>
  </si>
  <si>
    <r>
      <rPr>
        <sz val="9"/>
        <rFont val="Roboto"/>
      </rPr>
      <t>Lava cabezas con estructura metálica y lavaplatos</t>
    </r>
  </si>
  <si>
    <r>
      <rPr>
        <sz val="9"/>
        <rFont val="Roboto"/>
      </rPr>
      <t>Estanterías metálicas o MDF</t>
    </r>
  </si>
  <si>
    <r>
      <rPr>
        <sz val="9"/>
        <rFont val="Roboto"/>
      </rPr>
      <t>Combo mesas y sillas de manicura</t>
    </r>
  </si>
  <si>
    <r>
      <rPr>
        <sz val="9"/>
        <rFont val="Roboto"/>
      </rPr>
      <t>Cajoneras o auxiliares con ruedas</t>
    </r>
  </si>
  <si>
    <r>
      <rPr>
        <sz val="9"/>
        <rFont val="Roboto"/>
      </rPr>
      <t>Vitrinas para exhibición de productos</t>
    </r>
  </si>
  <si>
    <r>
      <rPr>
        <sz val="9"/>
        <rFont val="Roboto"/>
      </rPr>
      <t>Sofás o sillas de espera</t>
    </r>
  </si>
  <si>
    <r>
      <rPr>
        <sz val="9"/>
        <rFont val="Roboto"/>
      </rPr>
      <t>Secadores de cabello profesionales</t>
    </r>
  </si>
  <si>
    <r>
      <rPr>
        <sz val="9"/>
        <rFont val="Roboto"/>
      </rPr>
      <t>Máquinas de corte de cabello profesional</t>
    </r>
  </si>
  <si>
    <r>
      <rPr>
        <sz val="9"/>
        <rFont val="Roboto"/>
      </rPr>
      <t>Planchas alisadoras de cabello</t>
    </r>
  </si>
  <si>
    <r>
      <rPr>
        <sz val="9"/>
        <rFont val="Roboto"/>
      </rPr>
      <t>Rizadores o tenazas</t>
    </r>
  </si>
  <si>
    <r>
      <rPr>
        <sz val="9"/>
        <rFont val="Roboto"/>
      </rPr>
      <t>Lámpara UV de manicura</t>
    </r>
  </si>
  <si>
    <r>
      <rPr>
        <sz val="9"/>
        <rFont val="Roboto"/>
      </rPr>
      <t xml:space="preserve">Capas para corte de
</t>
    </r>
    <r>
      <rPr>
        <sz val="9"/>
        <rFont val="Roboto"/>
      </rPr>
      <t>cabello</t>
    </r>
  </si>
  <si>
    <r>
      <rPr>
        <sz val="9"/>
        <rFont val="Roboto"/>
      </rPr>
      <t>Estuco plástico</t>
    </r>
  </si>
  <si>
    <r>
      <rPr>
        <sz val="9"/>
        <rFont val="Roboto"/>
      </rPr>
      <t>Pintura vinilo interior</t>
    </r>
  </si>
  <si>
    <r>
      <rPr>
        <sz val="9"/>
        <rFont val="Roboto"/>
      </rPr>
      <t>Pintura Koraza exterior</t>
    </r>
  </si>
  <si>
    <r>
      <rPr>
        <sz val="9"/>
        <rFont val="Roboto"/>
      </rPr>
      <t>Anticorrosivo</t>
    </r>
  </si>
  <si>
    <r>
      <rPr>
        <sz val="9"/>
        <rFont val="Roboto"/>
      </rPr>
      <t>Pintura esmalte</t>
    </r>
  </si>
  <si>
    <r>
      <rPr>
        <sz val="9"/>
        <rFont val="Roboto"/>
      </rPr>
      <t>Cemento</t>
    </r>
  </si>
  <si>
    <r>
      <rPr>
        <sz val="9"/>
        <rFont val="Roboto"/>
      </rPr>
      <t>Arena</t>
    </r>
  </si>
  <si>
    <r>
      <rPr>
        <sz val="9"/>
        <rFont val="Roboto"/>
      </rPr>
      <t>Tableta cerámica</t>
    </r>
  </si>
  <si>
    <r>
      <rPr>
        <sz val="9"/>
        <rFont val="Roboto"/>
      </rPr>
      <t>Pegacor cerámica</t>
    </r>
  </si>
  <si>
    <r>
      <rPr>
        <sz val="9"/>
        <rFont val="Roboto"/>
      </rPr>
      <t>Cielo raso PVC incluye estructura</t>
    </r>
  </si>
  <si>
    <r>
      <rPr>
        <sz val="9"/>
        <rFont val="Roboto"/>
      </rPr>
      <t>Luminarias herméticas de 46W</t>
    </r>
  </si>
  <si>
    <r>
      <rPr>
        <sz val="9"/>
        <rFont val="Roboto"/>
      </rPr>
      <t>Combo sanitario (lavamanos + sanitario)</t>
    </r>
  </si>
  <si>
    <r>
      <rPr>
        <sz val="9"/>
        <rFont val="Roboto"/>
      </rPr>
      <t>Computador de escritorio (i5 / 8 GB RAM / SSD)</t>
    </r>
  </si>
  <si>
    <r>
      <rPr>
        <sz val="9"/>
        <rFont val="Roboto"/>
      </rPr>
      <t>Impresora multifuncional láser</t>
    </r>
  </si>
  <si>
    <r>
      <rPr>
        <sz val="9"/>
        <rFont val="Roboto"/>
      </rPr>
      <t>Impresora de inyección a color</t>
    </r>
  </si>
  <si>
    <r>
      <rPr>
        <sz val="9"/>
        <rFont val="Roboto"/>
      </rPr>
      <t>Mostrador / vitrina de atención</t>
    </r>
  </si>
  <si>
    <r>
      <rPr>
        <sz val="9"/>
        <rFont val="Roboto"/>
      </rPr>
      <t>Estanterías metálicas</t>
    </r>
  </si>
  <si>
    <r>
      <rPr>
        <sz val="9"/>
        <rFont val="Roboto"/>
      </rPr>
      <t>Silla ergonómica</t>
    </r>
  </si>
  <si>
    <r>
      <rPr>
        <sz val="9"/>
        <rFont val="Roboto"/>
      </rPr>
      <t>Silla para cliente</t>
    </r>
  </si>
  <si>
    <t>KIT N° 6_ PAPELERIA</t>
  </si>
  <si>
    <r>
      <rPr>
        <sz val="9"/>
        <rFont val="Roboto"/>
      </rPr>
      <t>Congelador doble puerta</t>
    </r>
  </si>
  <si>
    <r>
      <rPr>
        <sz val="9"/>
        <rFont val="Roboto"/>
      </rPr>
      <t>Vitrina tipo mostrador</t>
    </r>
  </si>
  <si>
    <r>
      <rPr>
        <sz val="9"/>
        <rFont val="Roboto"/>
      </rPr>
      <t>Vitrina exhibidora de frío</t>
    </r>
  </si>
  <si>
    <r>
      <rPr>
        <sz val="9"/>
        <rFont val="Roboto"/>
      </rPr>
      <t>Estantería de hierro galvanizado</t>
    </r>
  </si>
  <si>
    <r>
      <rPr>
        <sz val="9"/>
        <rFont val="Roboto"/>
      </rPr>
      <t>Balanza digital 40 kg</t>
    </r>
  </si>
  <si>
    <r>
      <rPr>
        <sz val="9"/>
        <rFont val="Roboto"/>
      </rPr>
      <t>Caja registradora electrónica o software POS</t>
    </r>
  </si>
  <si>
    <r>
      <rPr>
        <sz val="9"/>
        <rFont val="Roboto"/>
      </rPr>
      <t>Canastas plásticas para frutas o panadería</t>
    </r>
  </si>
  <si>
    <r>
      <rPr>
        <sz val="9"/>
        <rFont val="Roboto"/>
      </rPr>
      <t>Ventilador de pared industrial</t>
    </r>
  </si>
  <si>
    <r>
      <rPr>
        <sz val="9"/>
        <rFont val="Roboto"/>
      </rPr>
      <t>Gramera electrónica de mostrador</t>
    </r>
  </si>
  <si>
    <r>
      <rPr>
        <sz val="9"/>
        <rFont val="Roboto"/>
      </rPr>
      <t>Sillas plásticas</t>
    </r>
  </si>
  <si>
    <r>
      <rPr>
        <sz val="9"/>
        <rFont val="Roboto"/>
      </rPr>
      <t>Mesa plástica mediana</t>
    </r>
  </si>
  <si>
    <r>
      <rPr>
        <sz val="9"/>
        <rFont val="Roboto"/>
      </rPr>
      <t>Pintura vinilo interior + estuco + rodillo</t>
    </r>
  </si>
  <si>
    <r>
      <rPr>
        <sz val="9"/>
        <rFont val="Roboto"/>
      </rPr>
      <t>Luminarias LED herméticas 46 W</t>
    </r>
  </si>
  <si>
    <r>
      <rPr>
        <sz val="9"/>
        <rFont val="Roboto"/>
      </rPr>
      <t>Combo sanitario 2 piezas (lavamanos + sanitario)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</si>
</sst>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sz val="16"/>
      <color rgb="FF000000"/>
      <name val="Times New Roman"/>
      <family val="1"/>
    </font>
    <font>
      <sz val="9"/>
      <name val="Roboto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2" fontId="10" fillId="4" borderId="5" xfId="1" applyFont="1" applyFill="1" applyBorder="1" applyAlignment="1">
      <alignment vertical="center"/>
    </xf>
    <xf numFmtId="164" fontId="3" fillId="5" borderId="5" xfId="2" applyNumberFormat="1" applyFont="1" applyFill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0" fontId="11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12F1-9D17-461E-8E1F-884B136DC3EF}">
  <dimension ref="A1:L16"/>
  <sheetViews>
    <sheetView zoomScale="85" zoomScaleNormal="85" workbookViewId="0">
      <selection activeCell="O17" sqref="O17"/>
    </sheetView>
  </sheetViews>
  <sheetFormatPr baseColWidth="10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thickBot="1" x14ac:dyDescent="0.25">
      <c r="A1" s="28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31.5" customHeight="1" x14ac:dyDescent="0.2">
      <c r="A2" s="31" t="s">
        <v>6</v>
      </c>
      <c r="B2" s="31" t="s">
        <v>7</v>
      </c>
      <c r="C2" s="31" t="s">
        <v>8</v>
      </c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1" t="s">
        <v>15</v>
      </c>
      <c r="K2" s="1" t="s">
        <v>17</v>
      </c>
      <c r="L2" s="1" t="s">
        <v>26</v>
      </c>
    </row>
    <row r="3" spans="1:12" ht="31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16</v>
      </c>
      <c r="K3" s="2" t="s">
        <v>18</v>
      </c>
      <c r="L3" s="2" t="s">
        <v>27</v>
      </c>
    </row>
    <row r="4" spans="1:12" ht="31.5" customHeight="1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37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1.5" customHeight="1" thickBot="1" x14ac:dyDescent="0.25">
      <c r="A5" s="13">
        <v>1</v>
      </c>
      <c r="B5" s="19" t="s">
        <v>61</v>
      </c>
      <c r="C5" s="14"/>
      <c r="D5" s="14"/>
      <c r="E5" s="14"/>
      <c r="F5" s="14"/>
      <c r="G5" s="14"/>
      <c r="H5" s="14"/>
      <c r="I5" s="14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3">
        <v>2</v>
      </c>
      <c r="B6" s="19" t="s">
        <v>62</v>
      </c>
      <c r="C6" s="14"/>
      <c r="D6" s="14"/>
      <c r="E6" s="14"/>
      <c r="F6" s="14"/>
      <c r="G6" s="14"/>
      <c r="H6" s="14"/>
      <c r="I6" s="14"/>
      <c r="J6" s="6">
        <f t="shared" ref="J6:J10" si="0">+G6*I6</f>
        <v>0</v>
      </c>
      <c r="K6" s="6">
        <f t="shared" ref="K6:K10" si="1">+J6*H6</f>
        <v>0</v>
      </c>
      <c r="L6" s="6">
        <f t="shared" ref="L6:L10" si="2">+J6+K6</f>
        <v>0</v>
      </c>
    </row>
    <row r="7" spans="1:12" ht="31.5" customHeight="1" thickBot="1" x14ac:dyDescent="0.25">
      <c r="A7" s="13">
        <v>3</v>
      </c>
      <c r="B7" s="20" t="s">
        <v>63</v>
      </c>
      <c r="C7" s="14"/>
      <c r="D7" s="14"/>
      <c r="E7" s="14"/>
      <c r="F7" s="14"/>
      <c r="G7" s="14"/>
      <c r="H7" s="14"/>
      <c r="I7" s="14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3">
        <v>4</v>
      </c>
      <c r="B8" s="21" t="s">
        <v>64</v>
      </c>
      <c r="C8" s="14"/>
      <c r="D8" s="14"/>
      <c r="E8" s="14"/>
      <c r="F8" s="14"/>
      <c r="G8" s="14"/>
      <c r="H8" s="14"/>
      <c r="I8" s="14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3">
        <v>5</v>
      </c>
      <c r="B9" s="20" t="s">
        <v>65</v>
      </c>
      <c r="C9" s="14"/>
      <c r="D9" s="14"/>
      <c r="E9" s="14"/>
      <c r="F9" s="14"/>
      <c r="G9" s="14"/>
      <c r="H9" s="14"/>
      <c r="I9" s="14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3">
        <v>6</v>
      </c>
      <c r="B10" s="19" t="s">
        <v>66</v>
      </c>
      <c r="C10" s="14"/>
      <c r="D10" s="14"/>
      <c r="E10" s="14"/>
      <c r="F10" s="14"/>
      <c r="G10" s="14"/>
      <c r="H10" s="14"/>
      <c r="I10" s="14"/>
      <c r="J10" s="6">
        <f t="shared" si="0"/>
        <v>0</v>
      </c>
      <c r="K10" s="6">
        <f t="shared" si="1"/>
        <v>0</v>
      </c>
      <c r="L10" s="6">
        <f t="shared" si="2"/>
        <v>0</v>
      </c>
    </row>
    <row r="11" spans="1:12" ht="31.5" customHeight="1" thickBot="1" x14ac:dyDescent="0.25">
      <c r="A11" s="25" t="s">
        <v>24</v>
      </c>
      <c r="B11" s="26"/>
      <c r="C11" s="26"/>
      <c r="D11" s="26"/>
      <c r="E11" s="26"/>
      <c r="F11" s="26"/>
      <c r="G11" s="26"/>
      <c r="H11" s="26"/>
      <c r="I11" s="27"/>
      <c r="J11" s="15">
        <f>SUM(J5:J10)</f>
        <v>0</v>
      </c>
      <c r="K11" s="15">
        <f>SUM(K5:K10)</f>
        <v>0</v>
      </c>
      <c r="L11" s="15">
        <f>SUM(L5:L10)</f>
        <v>0</v>
      </c>
    </row>
    <row r="13" spans="1:12" x14ac:dyDescent="0.2">
      <c r="A13" s="12"/>
    </row>
    <row r="14" spans="1:12" x14ac:dyDescent="0.2">
      <c r="A14" s="12"/>
    </row>
    <row r="16" spans="1:12" ht="20.25" x14ac:dyDescent="0.3">
      <c r="C16" s="18" t="s">
        <v>35</v>
      </c>
    </row>
  </sheetData>
  <mergeCells count="11">
    <mergeCell ref="A11:I11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topLeftCell="A4" zoomScaleNormal="100" workbookViewId="0">
      <selection activeCell="D5" sqref="D5"/>
    </sheetView>
  </sheetViews>
  <sheetFormatPr baseColWidth="10" defaultRowHeight="12.75" x14ac:dyDescent="0.2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 x14ac:dyDescent="0.25">
      <c r="A1" s="28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x14ac:dyDescent="0.2">
      <c r="A2" s="31" t="s">
        <v>6</v>
      </c>
      <c r="B2" s="31" t="s">
        <v>7</v>
      </c>
      <c r="C2" s="31" t="s">
        <v>8</v>
      </c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1" t="s">
        <v>15</v>
      </c>
      <c r="K2" s="1" t="s">
        <v>17</v>
      </c>
      <c r="L2" s="1" t="s">
        <v>26</v>
      </c>
    </row>
    <row r="3" spans="1:12" ht="13.5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16</v>
      </c>
      <c r="K3" s="2" t="s">
        <v>18</v>
      </c>
      <c r="L3" s="2" t="s">
        <v>27</v>
      </c>
    </row>
    <row r="4" spans="1:12" ht="77.25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25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240.75" thickBot="1" x14ac:dyDescent="0.25">
      <c r="A5" s="3">
        <v>1</v>
      </c>
      <c r="B5" s="10" t="s">
        <v>34</v>
      </c>
      <c r="C5" s="10" t="s">
        <v>28</v>
      </c>
      <c r="D5" s="10" t="s">
        <v>29</v>
      </c>
      <c r="E5" s="10" t="s">
        <v>30</v>
      </c>
      <c r="F5" s="10" t="s">
        <v>31</v>
      </c>
      <c r="G5" s="5">
        <v>100</v>
      </c>
      <c r="H5" s="6">
        <v>0</v>
      </c>
      <c r="I5" s="16">
        <v>100000</v>
      </c>
      <c r="J5" s="17">
        <f>+G5*I5</f>
        <v>10000000</v>
      </c>
      <c r="K5" s="17">
        <f>+J5*H5</f>
        <v>0</v>
      </c>
      <c r="L5" s="17">
        <f>+J5+K5</f>
        <v>10000000</v>
      </c>
    </row>
    <row r="6" spans="1:12" ht="15.75" thickBot="1" x14ac:dyDescent="0.25">
      <c r="A6" s="3">
        <v>2</v>
      </c>
      <c r="B6" s="4"/>
      <c r="C6" s="4"/>
      <c r="D6" s="4"/>
      <c r="E6" s="4"/>
      <c r="F6" s="4"/>
      <c r="G6" s="5">
        <v>100</v>
      </c>
      <c r="H6" s="11">
        <v>0.05</v>
      </c>
      <c r="I6" s="16">
        <v>100000</v>
      </c>
      <c r="J6" s="17">
        <f t="shared" ref="J6:J9" si="0">+G6*I6</f>
        <v>10000000</v>
      </c>
      <c r="K6" s="17">
        <f t="shared" ref="K6:K9" si="1">+J6*H6</f>
        <v>500000</v>
      </c>
      <c r="L6" s="17">
        <f t="shared" ref="L6:L9" si="2">+J6+K6</f>
        <v>10500000</v>
      </c>
    </row>
    <row r="7" spans="1:12" ht="15.75" thickBot="1" x14ac:dyDescent="0.25">
      <c r="A7" s="3">
        <v>3</v>
      </c>
      <c r="B7" s="4"/>
      <c r="C7" s="4"/>
      <c r="D7" s="4"/>
      <c r="E7" s="4"/>
      <c r="F7" s="4"/>
      <c r="G7" s="5">
        <v>100</v>
      </c>
      <c r="H7" s="11">
        <v>0.19</v>
      </c>
      <c r="I7" s="16">
        <v>100000</v>
      </c>
      <c r="J7" s="17">
        <f t="shared" si="0"/>
        <v>10000000</v>
      </c>
      <c r="K7" s="17">
        <f t="shared" si="1"/>
        <v>1900000</v>
      </c>
      <c r="L7" s="17">
        <f t="shared" si="2"/>
        <v>11900000</v>
      </c>
    </row>
    <row r="8" spans="1:12" ht="15.75" thickBot="1" x14ac:dyDescent="0.25">
      <c r="A8" s="3">
        <v>4</v>
      </c>
      <c r="B8" s="4"/>
      <c r="C8" s="4"/>
      <c r="D8" s="4"/>
      <c r="E8" s="4"/>
      <c r="F8" s="4"/>
      <c r="G8" s="5"/>
      <c r="H8" s="6"/>
      <c r="I8" s="16"/>
      <c r="J8" s="17">
        <f t="shared" si="0"/>
        <v>0</v>
      </c>
      <c r="K8" s="17">
        <f t="shared" si="1"/>
        <v>0</v>
      </c>
      <c r="L8" s="17">
        <f t="shared" si="2"/>
        <v>0</v>
      </c>
    </row>
    <row r="9" spans="1:12" ht="15.75" thickBot="1" x14ac:dyDescent="0.25">
      <c r="A9" s="3">
        <v>5</v>
      </c>
      <c r="B9" s="4"/>
      <c r="C9" s="4"/>
      <c r="D9" s="4"/>
      <c r="E9" s="4"/>
      <c r="F9" s="4"/>
      <c r="G9" s="4"/>
      <c r="H9" s="6"/>
      <c r="I9" s="16"/>
      <c r="J9" s="17">
        <f t="shared" si="0"/>
        <v>0</v>
      </c>
      <c r="K9" s="17">
        <f t="shared" si="1"/>
        <v>0</v>
      </c>
      <c r="L9" s="17">
        <f t="shared" si="2"/>
        <v>0</v>
      </c>
    </row>
    <row r="10" spans="1:12" ht="15.75" thickBot="1" x14ac:dyDescent="0.25">
      <c r="A10" s="25" t="s">
        <v>24</v>
      </c>
      <c r="B10" s="26"/>
      <c r="C10" s="26"/>
      <c r="D10" s="26"/>
      <c r="E10" s="26"/>
      <c r="F10" s="26"/>
      <c r="G10" s="26"/>
      <c r="H10" s="26"/>
      <c r="I10" s="27"/>
      <c r="J10" s="7">
        <f>+SUM(J5:J9)</f>
        <v>30000000</v>
      </c>
      <c r="K10" s="7">
        <f>+SUM(K5:K9)</f>
        <v>2400000</v>
      </c>
      <c r="L10" s="7">
        <f>+SUM(L5:L9)</f>
        <v>32400000</v>
      </c>
    </row>
    <row r="12" spans="1:12" x14ac:dyDescent="0.2">
      <c r="A12" s="12" t="s">
        <v>32</v>
      </c>
    </row>
    <row r="13" spans="1:12" x14ac:dyDescent="0.2">
      <c r="A13" s="12" t="s">
        <v>33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F400-F6DB-4083-97D9-7E45D2D96C20}">
  <dimension ref="A1:L24"/>
  <sheetViews>
    <sheetView zoomScale="85" zoomScaleNormal="85" workbookViewId="0">
      <selection activeCell="N15" sqref="N15"/>
    </sheetView>
  </sheetViews>
  <sheetFormatPr baseColWidth="10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thickBot="1" x14ac:dyDescent="0.25">
      <c r="A1" s="28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31.5" customHeight="1" x14ac:dyDescent="0.2">
      <c r="A2" s="31" t="s">
        <v>6</v>
      </c>
      <c r="B2" s="31" t="s">
        <v>7</v>
      </c>
      <c r="C2" s="31" t="s">
        <v>8</v>
      </c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1" t="s">
        <v>15</v>
      </c>
      <c r="K2" s="1" t="s">
        <v>17</v>
      </c>
      <c r="L2" s="1" t="s">
        <v>26</v>
      </c>
    </row>
    <row r="3" spans="1:12" ht="31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16</v>
      </c>
      <c r="K3" s="2" t="s">
        <v>18</v>
      </c>
      <c r="L3" s="2" t="s">
        <v>27</v>
      </c>
    </row>
    <row r="4" spans="1:12" ht="31.5" customHeight="1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37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1.5" customHeight="1" thickBot="1" x14ac:dyDescent="0.25">
      <c r="A5" s="13">
        <v>1</v>
      </c>
      <c r="B5" s="19" t="s">
        <v>103</v>
      </c>
      <c r="C5" s="14"/>
      <c r="D5" s="14"/>
      <c r="E5" s="14"/>
      <c r="F5" s="14"/>
      <c r="G5" s="14"/>
      <c r="H5" s="14"/>
      <c r="I5" s="14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3">
        <v>2</v>
      </c>
      <c r="B6" s="19" t="s">
        <v>104</v>
      </c>
      <c r="C6" s="14"/>
      <c r="D6" s="14"/>
      <c r="E6" s="14"/>
      <c r="F6" s="14"/>
      <c r="G6" s="14"/>
      <c r="H6" s="14"/>
      <c r="I6" s="14"/>
      <c r="J6" s="6">
        <f t="shared" ref="J6:J18" si="0">+G6*I6</f>
        <v>0</v>
      </c>
      <c r="K6" s="6">
        <f t="shared" ref="K6:K18" si="1">+J6*H6</f>
        <v>0</v>
      </c>
      <c r="L6" s="6">
        <f t="shared" ref="L6:L18" si="2">+J6+K6</f>
        <v>0</v>
      </c>
    </row>
    <row r="7" spans="1:12" ht="31.5" customHeight="1" thickBot="1" x14ac:dyDescent="0.25">
      <c r="A7" s="13">
        <v>3</v>
      </c>
      <c r="B7" s="19" t="s">
        <v>105</v>
      </c>
      <c r="C7" s="14"/>
      <c r="D7" s="14"/>
      <c r="E7" s="14"/>
      <c r="F7" s="14"/>
      <c r="G7" s="14"/>
      <c r="H7" s="14"/>
      <c r="I7" s="14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3">
        <v>4</v>
      </c>
      <c r="B8" s="19" t="s">
        <v>106</v>
      </c>
      <c r="C8" s="14"/>
      <c r="D8" s="14"/>
      <c r="E8" s="14"/>
      <c r="F8" s="14"/>
      <c r="G8" s="14"/>
      <c r="H8" s="14"/>
      <c r="I8" s="14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3">
        <v>5</v>
      </c>
      <c r="B9" s="19" t="s">
        <v>107</v>
      </c>
      <c r="C9" s="14"/>
      <c r="D9" s="14"/>
      <c r="E9" s="14"/>
      <c r="F9" s="14"/>
      <c r="G9" s="14"/>
      <c r="H9" s="14"/>
      <c r="I9" s="14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3">
        <v>6</v>
      </c>
      <c r="B10" s="20" t="s">
        <v>108</v>
      </c>
      <c r="C10" s="14"/>
      <c r="D10" s="14"/>
      <c r="E10" s="14"/>
      <c r="F10" s="14"/>
      <c r="G10" s="14"/>
      <c r="H10" s="14"/>
      <c r="I10" s="14"/>
      <c r="J10" s="6">
        <f t="shared" si="0"/>
        <v>0</v>
      </c>
      <c r="K10" s="6">
        <f t="shared" si="1"/>
        <v>0</v>
      </c>
      <c r="L10" s="6">
        <f t="shared" si="2"/>
        <v>0</v>
      </c>
    </row>
    <row r="11" spans="1:12" ht="31.5" customHeight="1" thickBot="1" x14ac:dyDescent="0.25">
      <c r="A11" s="13">
        <v>7</v>
      </c>
      <c r="B11" s="20" t="s">
        <v>109</v>
      </c>
      <c r="C11" s="14"/>
      <c r="D11" s="14"/>
      <c r="E11" s="14"/>
      <c r="F11" s="14"/>
      <c r="G11" s="14"/>
      <c r="H11" s="14"/>
      <c r="I11" s="14"/>
      <c r="J11" s="6">
        <f t="shared" si="0"/>
        <v>0</v>
      </c>
      <c r="K11" s="6">
        <f t="shared" si="1"/>
        <v>0</v>
      </c>
      <c r="L11" s="6">
        <f t="shared" si="2"/>
        <v>0</v>
      </c>
    </row>
    <row r="12" spans="1:12" ht="31.5" customHeight="1" thickBot="1" x14ac:dyDescent="0.25">
      <c r="A12" s="13">
        <v>8</v>
      </c>
      <c r="B12" s="20" t="s">
        <v>110</v>
      </c>
      <c r="C12" s="14"/>
      <c r="D12" s="14"/>
      <c r="E12" s="14"/>
      <c r="F12" s="14"/>
      <c r="G12" s="14"/>
      <c r="H12" s="14"/>
      <c r="I12" s="14"/>
      <c r="J12" s="6">
        <f t="shared" si="0"/>
        <v>0</v>
      </c>
      <c r="K12" s="6">
        <f t="shared" si="1"/>
        <v>0</v>
      </c>
      <c r="L12" s="6">
        <f t="shared" si="2"/>
        <v>0</v>
      </c>
    </row>
    <row r="13" spans="1:12" ht="31.5" customHeight="1" thickBot="1" x14ac:dyDescent="0.25">
      <c r="A13" s="13">
        <v>9</v>
      </c>
      <c r="B13" s="20" t="s">
        <v>111</v>
      </c>
      <c r="C13" s="14"/>
      <c r="D13" s="14"/>
      <c r="E13" s="14"/>
      <c r="F13" s="14"/>
      <c r="G13" s="14"/>
      <c r="H13" s="14"/>
      <c r="I13" s="14"/>
      <c r="J13" s="6">
        <f t="shared" si="0"/>
        <v>0</v>
      </c>
      <c r="K13" s="6">
        <f t="shared" si="1"/>
        <v>0</v>
      </c>
      <c r="L13" s="6">
        <f t="shared" si="2"/>
        <v>0</v>
      </c>
    </row>
    <row r="14" spans="1:12" ht="31.5" customHeight="1" thickBot="1" x14ac:dyDescent="0.25">
      <c r="A14" s="13">
        <v>10</v>
      </c>
      <c r="B14" s="20" t="s">
        <v>112</v>
      </c>
      <c r="C14" s="14"/>
      <c r="D14" s="14"/>
      <c r="E14" s="14"/>
      <c r="F14" s="14"/>
      <c r="G14" s="14"/>
      <c r="H14" s="14"/>
      <c r="I14" s="14"/>
      <c r="J14" s="6">
        <f t="shared" si="0"/>
        <v>0</v>
      </c>
      <c r="K14" s="6">
        <f t="shared" si="1"/>
        <v>0</v>
      </c>
      <c r="L14" s="6">
        <f t="shared" si="2"/>
        <v>0</v>
      </c>
    </row>
    <row r="15" spans="1:12" ht="31.5" customHeight="1" thickBot="1" x14ac:dyDescent="0.25">
      <c r="A15" s="13">
        <v>11</v>
      </c>
      <c r="B15" s="20" t="s">
        <v>113</v>
      </c>
      <c r="C15" s="14"/>
      <c r="D15" s="14"/>
      <c r="E15" s="14"/>
      <c r="F15" s="14"/>
      <c r="G15" s="14"/>
      <c r="H15" s="14"/>
      <c r="I15" s="14"/>
      <c r="J15" s="6">
        <f t="shared" si="0"/>
        <v>0</v>
      </c>
      <c r="K15" s="6">
        <f t="shared" si="1"/>
        <v>0</v>
      </c>
      <c r="L15" s="6">
        <f t="shared" si="2"/>
        <v>0</v>
      </c>
    </row>
    <row r="16" spans="1:12" ht="31.5" customHeight="1" thickBot="1" x14ac:dyDescent="0.25">
      <c r="A16" s="13">
        <v>12</v>
      </c>
      <c r="B16" s="21" t="s">
        <v>114</v>
      </c>
      <c r="C16" s="14"/>
      <c r="D16" s="14"/>
      <c r="E16" s="14"/>
      <c r="F16" s="14"/>
      <c r="G16" s="14"/>
      <c r="H16" s="14"/>
      <c r="I16" s="14"/>
      <c r="J16" s="6">
        <f t="shared" si="0"/>
        <v>0</v>
      </c>
      <c r="K16" s="6">
        <f t="shared" si="1"/>
        <v>0</v>
      </c>
      <c r="L16" s="6">
        <f t="shared" si="2"/>
        <v>0</v>
      </c>
    </row>
    <row r="17" spans="1:12" ht="31.5" customHeight="1" thickBot="1" x14ac:dyDescent="0.25">
      <c r="A17" s="13">
        <v>13</v>
      </c>
      <c r="B17" s="20" t="s">
        <v>115</v>
      </c>
      <c r="C17" s="14"/>
      <c r="D17" s="14"/>
      <c r="E17" s="14"/>
      <c r="F17" s="14"/>
      <c r="G17" s="14"/>
      <c r="H17" s="14"/>
      <c r="I17" s="14"/>
      <c r="J17" s="6">
        <f t="shared" si="0"/>
        <v>0</v>
      </c>
      <c r="K17" s="6">
        <f t="shared" si="1"/>
        <v>0</v>
      </c>
      <c r="L17" s="6">
        <f t="shared" si="2"/>
        <v>0</v>
      </c>
    </row>
    <row r="18" spans="1:12" ht="31.5" customHeight="1" thickBot="1" x14ac:dyDescent="0.25">
      <c r="A18" s="13">
        <v>14</v>
      </c>
      <c r="B18" s="19" t="s">
        <v>116</v>
      </c>
      <c r="C18" s="14"/>
      <c r="D18" s="14"/>
      <c r="E18" s="14"/>
      <c r="F18" s="14"/>
      <c r="G18" s="14"/>
      <c r="H18" s="14"/>
      <c r="I18" s="14"/>
      <c r="J18" s="6">
        <f t="shared" si="0"/>
        <v>0</v>
      </c>
      <c r="K18" s="6">
        <f t="shared" si="1"/>
        <v>0</v>
      </c>
      <c r="L18" s="6">
        <f t="shared" si="2"/>
        <v>0</v>
      </c>
    </row>
    <row r="19" spans="1:12" ht="31.5" customHeight="1" thickBot="1" x14ac:dyDescent="0.25">
      <c r="A19" s="25" t="s">
        <v>24</v>
      </c>
      <c r="B19" s="26"/>
      <c r="C19" s="26"/>
      <c r="D19" s="26"/>
      <c r="E19" s="26"/>
      <c r="F19" s="26"/>
      <c r="G19" s="26"/>
      <c r="H19" s="26"/>
      <c r="I19" s="27"/>
      <c r="J19" s="15">
        <f>SUM(J5:J18)</f>
        <v>0</v>
      </c>
      <c r="K19" s="15">
        <f>SUM(K5:K18)</f>
        <v>0</v>
      </c>
      <c r="L19" s="15">
        <f>SUM(L5:L18)</f>
        <v>0</v>
      </c>
    </row>
    <row r="21" spans="1:12" x14ac:dyDescent="0.2">
      <c r="A21" s="12"/>
    </row>
    <row r="22" spans="1:12" x14ac:dyDescent="0.2">
      <c r="A22" s="12"/>
    </row>
    <row r="24" spans="1:12" ht="20.25" x14ac:dyDescent="0.3">
      <c r="C24" s="18" t="s">
        <v>35</v>
      </c>
    </row>
  </sheetData>
  <mergeCells count="11">
    <mergeCell ref="A19:I19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047C-D7E4-4C22-B949-9CF0F27E684C}">
  <dimension ref="A1:L16"/>
  <sheetViews>
    <sheetView zoomScale="85" zoomScaleNormal="85" workbookViewId="0">
      <selection activeCell="B7" sqref="B7"/>
    </sheetView>
  </sheetViews>
  <sheetFormatPr baseColWidth="10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thickBot="1" x14ac:dyDescent="0.25">
      <c r="A1" s="28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31.5" customHeight="1" x14ac:dyDescent="0.2">
      <c r="A2" s="31" t="s">
        <v>6</v>
      </c>
      <c r="B2" s="31" t="s">
        <v>7</v>
      </c>
      <c r="C2" s="31" t="s">
        <v>8</v>
      </c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1" t="s">
        <v>15</v>
      </c>
      <c r="K2" s="1" t="s">
        <v>17</v>
      </c>
      <c r="L2" s="1" t="s">
        <v>26</v>
      </c>
    </row>
    <row r="3" spans="1:12" ht="31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16</v>
      </c>
      <c r="K3" s="2" t="s">
        <v>18</v>
      </c>
      <c r="L3" s="2" t="s">
        <v>27</v>
      </c>
    </row>
    <row r="4" spans="1:12" ht="31.5" customHeight="1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37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1.5" customHeight="1" thickBot="1" x14ac:dyDescent="0.25">
      <c r="A5" s="13">
        <v>1</v>
      </c>
      <c r="B5" s="19" t="s">
        <v>39</v>
      </c>
      <c r="C5" s="14"/>
      <c r="D5" s="14"/>
      <c r="E5" s="14"/>
      <c r="F5" s="14"/>
      <c r="G5" s="14"/>
      <c r="H5" s="14"/>
      <c r="I5" s="14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3">
        <v>2</v>
      </c>
      <c r="B6" s="19" t="s">
        <v>40</v>
      </c>
      <c r="C6" s="14"/>
      <c r="D6" s="14"/>
      <c r="E6" s="14"/>
      <c r="F6" s="14"/>
      <c r="G6" s="14"/>
      <c r="H6" s="14"/>
      <c r="I6" s="14"/>
      <c r="J6" s="6">
        <f t="shared" ref="J6:J9" si="0">+G6*I6</f>
        <v>0</v>
      </c>
      <c r="K6" s="6">
        <f t="shared" ref="K6:K9" si="1">+J6*H6</f>
        <v>0</v>
      </c>
      <c r="L6" s="6">
        <f t="shared" ref="L6:L9" si="2">+J6+K6</f>
        <v>0</v>
      </c>
    </row>
    <row r="7" spans="1:12" ht="31.5" customHeight="1" thickBot="1" x14ac:dyDescent="0.25">
      <c r="A7" s="13">
        <v>3</v>
      </c>
      <c r="B7" s="19" t="s">
        <v>41</v>
      </c>
      <c r="C7" s="14"/>
      <c r="D7" s="14"/>
      <c r="E7" s="14"/>
      <c r="F7" s="14"/>
      <c r="G7" s="14"/>
      <c r="H7" s="14"/>
      <c r="I7" s="14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3">
        <v>4</v>
      </c>
      <c r="B8" s="19" t="s">
        <v>42</v>
      </c>
      <c r="C8" s="14"/>
      <c r="D8" s="14"/>
      <c r="E8" s="14"/>
      <c r="F8" s="14"/>
      <c r="G8" s="14"/>
      <c r="H8" s="14"/>
      <c r="I8" s="14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3">
        <v>5</v>
      </c>
      <c r="B9" s="19" t="s">
        <v>43</v>
      </c>
      <c r="C9" s="14"/>
      <c r="D9" s="14"/>
      <c r="E9" s="14"/>
      <c r="F9" s="14"/>
      <c r="G9" s="14"/>
      <c r="H9" s="14"/>
      <c r="I9" s="14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3">
        <v>6</v>
      </c>
      <c r="B10" s="20" t="s">
        <v>44</v>
      </c>
      <c r="C10" s="14"/>
      <c r="D10" s="14"/>
      <c r="E10" s="14"/>
      <c r="F10" s="14"/>
      <c r="G10" s="14"/>
      <c r="H10" s="14"/>
      <c r="I10" s="14"/>
      <c r="J10" s="6">
        <f t="shared" ref="J10" si="3">+G10*I10</f>
        <v>0</v>
      </c>
      <c r="K10" s="6">
        <f t="shared" ref="K10" si="4">+J10*H10</f>
        <v>0</v>
      </c>
      <c r="L10" s="6">
        <f t="shared" ref="L10" si="5">+J10+K10</f>
        <v>0</v>
      </c>
    </row>
    <row r="11" spans="1:12" ht="31.5" customHeight="1" thickBot="1" x14ac:dyDescent="0.25">
      <c r="A11" s="25" t="s">
        <v>24</v>
      </c>
      <c r="B11" s="26"/>
      <c r="C11" s="26"/>
      <c r="D11" s="26"/>
      <c r="E11" s="26"/>
      <c r="F11" s="26"/>
      <c r="G11" s="26"/>
      <c r="H11" s="26"/>
      <c r="I11" s="27"/>
      <c r="J11" s="15">
        <f>SUM(J5:J10)</f>
        <v>0</v>
      </c>
      <c r="K11" s="15">
        <f>SUM(K5:K10)</f>
        <v>0</v>
      </c>
      <c r="L11" s="15">
        <f>SUM(L5:L10)</f>
        <v>0</v>
      </c>
    </row>
    <row r="13" spans="1:12" x14ac:dyDescent="0.2">
      <c r="A13" s="12"/>
    </row>
    <row r="14" spans="1:12" x14ac:dyDescent="0.2">
      <c r="A14" s="12"/>
    </row>
    <row r="16" spans="1:12" ht="20.25" x14ac:dyDescent="0.3">
      <c r="C16" s="18" t="s">
        <v>35</v>
      </c>
    </row>
  </sheetData>
  <mergeCells count="11">
    <mergeCell ref="A11:I11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1FE3-D13A-47D6-AD65-D8BFA660F31E}">
  <dimension ref="A1:L24"/>
  <sheetViews>
    <sheetView zoomScale="85" zoomScaleNormal="85" workbookViewId="0">
      <selection activeCell="O19" sqref="O19"/>
    </sheetView>
  </sheetViews>
  <sheetFormatPr baseColWidth="10" defaultRowHeight="12.75" x14ac:dyDescent="0.2"/>
  <cols>
    <col min="2" max="2" width="51.1640625" customWidth="1"/>
    <col min="3" max="3" width="24.33203125" customWidth="1"/>
    <col min="4" max="12" width="20.6640625" customWidth="1"/>
  </cols>
  <sheetData>
    <row r="1" spans="1:12" ht="31.5" customHeight="1" thickBot="1" x14ac:dyDescent="0.25">
      <c r="A1" s="28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31.5" customHeight="1" x14ac:dyDescent="0.2">
      <c r="A2" s="31" t="s">
        <v>6</v>
      </c>
      <c r="B2" s="31" t="s">
        <v>7</v>
      </c>
      <c r="C2" s="31" t="s">
        <v>8</v>
      </c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1" t="s">
        <v>15</v>
      </c>
      <c r="K2" s="1" t="s">
        <v>17</v>
      </c>
      <c r="L2" s="1" t="s">
        <v>26</v>
      </c>
    </row>
    <row r="3" spans="1:12" ht="31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16</v>
      </c>
      <c r="K3" s="2" t="s">
        <v>18</v>
      </c>
      <c r="L3" s="2" t="s">
        <v>27</v>
      </c>
    </row>
    <row r="4" spans="1:12" ht="31.5" customHeight="1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37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1.5" customHeight="1" thickBot="1" x14ac:dyDescent="0.25">
      <c r="A5" s="13">
        <v>1</v>
      </c>
      <c r="B5" s="22" t="s">
        <v>47</v>
      </c>
      <c r="C5" s="14"/>
      <c r="D5" s="14"/>
      <c r="E5" s="14"/>
      <c r="F5" s="14"/>
      <c r="G5" s="14"/>
      <c r="H5" s="14"/>
      <c r="I5" s="14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3">
        <v>2</v>
      </c>
      <c r="B6" s="20" t="s">
        <v>48</v>
      </c>
      <c r="C6" s="14"/>
      <c r="D6" s="14"/>
      <c r="E6" s="14"/>
      <c r="F6" s="14"/>
      <c r="G6" s="14"/>
      <c r="H6" s="14"/>
      <c r="I6" s="14"/>
      <c r="J6" s="6">
        <f t="shared" ref="J6:J18" si="0">+G6*I6</f>
        <v>0</v>
      </c>
      <c r="K6" s="6">
        <f t="shared" ref="K6:K18" si="1">+J6*H6</f>
        <v>0</v>
      </c>
      <c r="L6" s="6">
        <f t="shared" ref="L6:L18" si="2">+J6+K6</f>
        <v>0</v>
      </c>
    </row>
    <row r="7" spans="1:12" ht="31.5" customHeight="1" thickBot="1" x14ac:dyDescent="0.25">
      <c r="A7" s="13">
        <v>3</v>
      </c>
      <c r="B7" s="19" t="s">
        <v>49</v>
      </c>
      <c r="C7" s="14"/>
      <c r="D7" s="14"/>
      <c r="E7" s="14"/>
      <c r="F7" s="14"/>
      <c r="G7" s="14"/>
      <c r="H7" s="14"/>
      <c r="I7" s="14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3">
        <v>4</v>
      </c>
      <c r="B8" s="20" t="s">
        <v>50</v>
      </c>
      <c r="C8" s="14"/>
      <c r="D8" s="14"/>
      <c r="E8" s="14"/>
      <c r="F8" s="14"/>
      <c r="G8" s="14"/>
      <c r="H8" s="14"/>
      <c r="I8" s="14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3">
        <v>5</v>
      </c>
      <c r="B9" s="20" t="s">
        <v>51</v>
      </c>
      <c r="C9" s="14"/>
      <c r="D9" s="14"/>
      <c r="E9" s="14"/>
      <c r="F9" s="14"/>
      <c r="G9" s="14"/>
      <c r="H9" s="14"/>
      <c r="I9" s="14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3">
        <v>6</v>
      </c>
      <c r="B10" s="20" t="s">
        <v>52</v>
      </c>
      <c r="C10" s="14"/>
      <c r="D10" s="14"/>
      <c r="E10" s="14"/>
      <c r="F10" s="14"/>
      <c r="G10" s="14"/>
      <c r="H10" s="14"/>
      <c r="I10" s="14"/>
      <c r="J10" s="6">
        <f t="shared" si="0"/>
        <v>0</v>
      </c>
      <c r="K10" s="6">
        <f t="shared" si="1"/>
        <v>0</v>
      </c>
      <c r="L10" s="6">
        <f t="shared" si="2"/>
        <v>0</v>
      </c>
    </row>
    <row r="11" spans="1:12" ht="31.5" customHeight="1" thickBot="1" x14ac:dyDescent="0.25">
      <c r="A11" s="13">
        <v>7</v>
      </c>
      <c r="B11" s="20" t="s">
        <v>53</v>
      </c>
      <c r="C11" s="14"/>
      <c r="D11" s="14"/>
      <c r="E11" s="14"/>
      <c r="F11" s="14"/>
      <c r="G11" s="14"/>
      <c r="H11" s="14"/>
      <c r="I11" s="14"/>
      <c r="J11" s="6">
        <f t="shared" si="0"/>
        <v>0</v>
      </c>
      <c r="K11" s="6">
        <f t="shared" si="1"/>
        <v>0</v>
      </c>
      <c r="L11" s="6">
        <f t="shared" si="2"/>
        <v>0</v>
      </c>
    </row>
    <row r="12" spans="1:12" ht="31.5" customHeight="1" thickBot="1" x14ac:dyDescent="0.25">
      <c r="A12" s="13">
        <v>8</v>
      </c>
      <c r="B12" s="20" t="s">
        <v>54</v>
      </c>
      <c r="C12" s="14"/>
      <c r="D12" s="14"/>
      <c r="E12" s="14"/>
      <c r="F12" s="14"/>
      <c r="G12" s="14"/>
      <c r="H12" s="14"/>
      <c r="I12" s="14"/>
      <c r="J12" s="6">
        <f t="shared" si="0"/>
        <v>0</v>
      </c>
      <c r="K12" s="6">
        <f t="shared" si="1"/>
        <v>0</v>
      </c>
      <c r="L12" s="6">
        <f t="shared" si="2"/>
        <v>0</v>
      </c>
    </row>
    <row r="13" spans="1:12" ht="31.5" customHeight="1" thickBot="1" x14ac:dyDescent="0.25">
      <c r="A13" s="13">
        <v>9</v>
      </c>
      <c r="B13" s="19" t="s">
        <v>55</v>
      </c>
      <c r="C13" s="14"/>
      <c r="D13" s="14"/>
      <c r="E13" s="14"/>
      <c r="F13" s="14"/>
      <c r="G13" s="14"/>
      <c r="H13" s="14"/>
      <c r="I13" s="14"/>
      <c r="J13" s="6">
        <f t="shared" si="0"/>
        <v>0</v>
      </c>
      <c r="K13" s="6">
        <f t="shared" si="1"/>
        <v>0</v>
      </c>
      <c r="L13" s="6">
        <f t="shared" si="2"/>
        <v>0</v>
      </c>
    </row>
    <row r="14" spans="1:12" ht="31.5" customHeight="1" thickBot="1" x14ac:dyDescent="0.25">
      <c r="A14" s="13">
        <v>10</v>
      </c>
      <c r="B14" s="21" t="s">
        <v>56</v>
      </c>
      <c r="C14" s="14"/>
      <c r="D14" s="14"/>
      <c r="E14" s="14"/>
      <c r="F14" s="14"/>
      <c r="G14" s="14"/>
      <c r="H14" s="14"/>
      <c r="I14" s="14"/>
      <c r="J14" s="6">
        <f t="shared" si="0"/>
        <v>0</v>
      </c>
      <c r="K14" s="6">
        <f t="shared" si="1"/>
        <v>0</v>
      </c>
      <c r="L14" s="6">
        <f t="shared" si="2"/>
        <v>0</v>
      </c>
    </row>
    <row r="15" spans="1:12" ht="31.5" customHeight="1" thickBot="1" x14ac:dyDescent="0.25">
      <c r="A15" s="13">
        <v>11</v>
      </c>
      <c r="B15" s="20" t="s">
        <v>57</v>
      </c>
      <c r="C15" s="14"/>
      <c r="D15" s="14"/>
      <c r="E15" s="14"/>
      <c r="F15" s="14"/>
      <c r="G15" s="14"/>
      <c r="H15" s="14"/>
      <c r="I15" s="14"/>
      <c r="J15" s="6">
        <f t="shared" si="0"/>
        <v>0</v>
      </c>
      <c r="K15" s="6">
        <f t="shared" si="1"/>
        <v>0</v>
      </c>
      <c r="L15" s="6">
        <f t="shared" si="2"/>
        <v>0</v>
      </c>
    </row>
    <row r="16" spans="1:12" ht="31.5" customHeight="1" thickBot="1" x14ac:dyDescent="0.25">
      <c r="A16" s="13">
        <v>12</v>
      </c>
      <c r="B16" s="20" t="s">
        <v>58</v>
      </c>
      <c r="C16" s="14"/>
      <c r="D16" s="14"/>
      <c r="E16" s="14"/>
      <c r="F16" s="14"/>
      <c r="G16" s="14"/>
      <c r="H16" s="14"/>
      <c r="I16" s="14"/>
      <c r="J16" s="6">
        <f t="shared" si="0"/>
        <v>0</v>
      </c>
      <c r="K16" s="6">
        <f t="shared" si="1"/>
        <v>0</v>
      </c>
      <c r="L16" s="6">
        <f t="shared" si="2"/>
        <v>0</v>
      </c>
    </row>
    <row r="17" spans="1:12" ht="31.5" customHeight="1" thickBot="1" x14ac:dyDescent="0.25">
      <c r="A17" s="13">
        <v>13</v>
      </c>
      <c r="B17" s="20" t="s">
        <v>59</v>
      </c>
      <c r="C17" s="14"/>
      <c r="D17" s="14"/>
      <c r="E17" s="14"/>
      <c r="F17" s="14"/>
      <c r="G17" s="14"/>
      <c r="H17" s="14"/>
      <c r="I17" s="14"/>
      <c r="J17" s="6">
        <f t="shared" si="0"/>
        <v>0</v>
      </c>
      <c r="K17" s="6">
        <f t="shared" si="1"/>
        <v>0</v>
      </c>
      <c r="L17" s="6">
        <f t="shared" si="2"/>
        <v>0</v>
      </c>
    </row>
    <row r="18" spans="1:12" ht="31.5" customHeight="1" thickBot="1" x14ac:dyDescent="0.25">
      <c r="A18" s="13">
        <v>14</v>
      </c>
      <c r="B18" s="23" t="s">
        <v>60</v>
      </c>
      <c r="C18" s="14"/>
      <c r="D18" s="14"/>
      <c r="E18" s="14"/>
      <c r="F18" s="14"/>
      <c r="G18" s="14"/>
      <c r="H18" s="14"/>
      <c r="I18" s="14"/>
      <c r="J18" s="6">
        <f t="shared" si="0"/>
        <v>0</v>
      </c>
      <c r="K18" s="6">
        <f t="shared" si="1"/>
        <v>0</v>
      </c>
      <c r="L18" s="6">
        <f t="shared" si="2"/>
        <v>0</v>
      </c>
    </row>
    <row r="19" spans="1:12" ht="31.5" customHeight="1" thickBot="1" x14ac:dyDescent="0.25">
      <c r="A19" s="25" t="s">
        <v>24</v>
      </c>
      <c r="B19" s="26"/>
      <c r="C19" s="26"/>
      <c r="D19" s="26"/>
      <c r="E19" s="26"/>
      <c r="F19" s="26"/>
      <c r="G19" s="26"/>
      <c r="H19" s="26"/>
      <c r="I19" s="27"/>
      <c r="J19" s="15">
        <f>SUM(J5:J18)</f>
        <v>0</v>
      </c>
      <c r="K19" s="15">
        <f>SUM(K5:K18)</f>
        <v>0</v>
      </c>
      <c r="L19" s="15">
        <f>SUM(L5:L18)</f>
        <v>0</v>
      </c>
    </row>
    <row r="21" spans="1:12" x14ac:dyDescent="0.2">
      <c r="A21" s="12"/>
    </row>
    <row r="22" spans="1:12" x14ac:dyDescent="0.2">
      <c r="A22" s="12"/>
    </row>
    <row r="24" spans="1:12" ht="20.25" x14ac:dyDescent="0.3">
      <c r="C24" s="18" t="s">
        <v>35</v>
      </c>
    </row>
  </sheetData>
  <mergeCells count="11">
    <mergeCell ref="A19:I19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2629-5637-43BE-82C0-CE88BC788BA6}">
  <dimension ref="A1:L16"/>
  <sheetViews>
    <sheetView zoomScale="85" zoomScaleNormal="85" workbookViewId="0">
      <selection activeCell="O17" sqref="O17"/>
    </sheetView>
  </sheetViews>
  <sheetFormatPr baseColWidth="10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thickBot="1" x14ac:dyDescent="0.25">
      <c r="A1" s="28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31.5" customHeight="1" x14ac:dyDescent="0.2">
      <c r="A2" s="31" t="s">
        <v>6</v>
      </c>
      <c r="B2" s="31" t="s">
        <v>7</v>
      </c>
      <c r="C2" s="31" t="s">
        <v>8</v>
      </c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1" t="s">
        <v>15</v>
      </c>
      <c r="K2" s="1" t="s">
        <v>17</v>
      </c>
      <c r="L2" s="1" t="s">
        <v>26</v>
      </c>
    </row>
    <row r="3" spans="1:12" ht="31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16</v>
      </c>
      <c r="K3" s="2" t="s">
        <v>18</v>
      </c>
      <c r="L3" s="2" t="s">
        <v>27</v>
      </c>
    </row>
    <row r="4" spans="1:12" ht="31.5" customHeight="1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37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1.5" customHeight="1" thickBot="1" x14ac:dyDescent="0.25">
      <c r="A5" s="13">
        <v>1</v>
      </c>
      <c r="B5" s="19" t="s">
        <v>61</v>
      </c>
      <c r="C5" s="14"/>
      <c r="D5" s="14"/>
      <c r="E5" s="14"/>
      <c r="F5" s="14"/>
      <c r="G5" s="14"/>
      <c r="H5" s="14"/>
      <c r="I5" s="14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3">
        <v>2</v>
      </c>
      <c r="B6" s="19" t="s">
        <v>62</v>
      </c>
      <c r="C6" s="14"/>
      <c r="D6" s="14"/>
      <c r="E6" s="14"/>
      <c r="F6" s="14"/>
      <c r="G6" s="14"/>
      <c r="H6" s="14"/>
      <c r="I6" s="14"/>
      <c r="J6" s="6">
        <f t="shared" ref="J6:J10" si="0">+G6*I6</f>
        <v>0</v>
      </c>
      <c r="K6" s="6">
        <f t="shared" ref="K6:K10" si="1">+J6*H6</f>
        <v>0</v>
      </c>
      <c r="L6" s="6">
        <f t="shared" ref="L6:L10" si="2">+J6+K6</f>
        <v>0</v>
      </c>
    </row>
    <row r="7" spans="1:12" ht="31.5" customHeight="1" thickBot="1" x14ac:dyDescent="0.25">
      <c r="A7" s="13">
        <v>3</v>
      </c>
      <c r="B7" s="20" t="s">
        <v>63</v>
      </c>
      <c r="C7" s="14"/>
      <c r="D7" s="14"/>
      <c r="E7" s="14"/>
      <c r="F7" s="14"/>
      <c r="G7" s="14"/>
      <c r="H7" s="14"/>
      <c r="I7" s="14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3">
        <v>4</v>
      </c>
      <c r="B8" s="21" t="s">
        <v>64</v>
      </c>
      <c r="C8" s="14"/>
      <c r="D8" s="14"/>
      <c r="E8" s="14"/>
      <c r="F8" s="14"/>
      <c r="G8" s="14"/>
      <c r="H8" s="14"/>
      <c r="I8" s="14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3">
        <v>5</v>
      </c>
      <c r="B9" s="20" t="s">
        <v>65</v>
      </c>
      <c r="C9" s="14"/>
      <c r="D9" s="14"/>
      <c r="E9" s="14"/>
      <c r="F9" s="14"/>
      <c r="G9" s="14"/>
      <c r="H9" s="14"/>
      <c r="I9" s="14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3">
        <v>6</v>
      </c>
      <c r="B10" s="19" t="s">
        <v>66</v>
      </c>
      <c r="C10" s="14"/>
      <c r="D10" s="14"/>
      <c r="E10" s="14"/>
      <c r="F10" s="14"/>
      <c r="G10" s="14"/>
      <c r="H10" s="14"/>
      <c r="I10" s="14"/>
      <c r="J10" s="6">
        <f t="shared" si="0"/>
        <v>0</v>
      </c>
      <c r="K10" s="6">
        <f t="shared" si="1"/>
        <v>0</v>
      </c>
      <c r="L10" s="6">
        <f t="shared" si="2"/>
        <v>0</v>
      </c>
    </row>
    <row r="11" spans="1:12" ht="31.5" customHeight="1" thickBot="1" x14ac:dyDescent="0.25">
      <c r="A11" s="25" t="s">
        <v>24</v>
      </c>
      <c r="B11" s="26"/>
      <c r="C11" s="26"/>
      <c r="D11" s="26"/>
      <c r="E11" s="26"/>
      <c r="F11" s="26"/>
      <c r="G11" s="26"/>
      <c r="H11" s="26"/>
      <c r="I11" s="27"/>
      <c r="J11" s="15">
        <f>SUM(J5:J10)</f>
        <v>0</v>
      </c>
      <c r="K11" s="15">
        <f>SUM(K5:K10)</f>
        <v>0</v>
      </c>
      <c r="L11" s="15">
        <f>SUM(L5:L10)</f>
        <v>0</v>
      </c>
    </row>
    <row r="13" spans="1:12" x14ac:dyDescent="0.2">
      <c r="A13" s="12"/>
    </row>
    <row r="14" spans="1:12" x14ac:dyDescent="0.2">
      <c r="A14" s="12"/>
    </row>
    <row r="16" spans="1:12" ht="20.25" x14ac:dyDescent="0.3">
      <c r="C16" s="18" t="s">
        <v>35</v>
      </c>
    </row>
  </sheetData>
  <mergeCells count="11">
    <mergeCell ref="A11:I11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2314-F129-420B-AC50-A72E98FF46E6}">
  <dimension ref="A1:L36"/>
  <sheetViews>
    <sheetView topLeftCell="B1" zoomScaleNormal="100" workbookViewId="0">
      <selection activeCell="L5" sqref="L5:L30"/>
    </sheetView>
  </sheetViews>
  <sheetFormatPr baseColWidth="10" defaultRowHeight="12.75" x14ac:dyDescent="0.2"/>
  <cols>
    <col min="2" max="2" width="74" customWidth="1"/>
    <col min="3" max="3" width="24.33203125" customWidth="1"/>
    <col min="4" max="12" width="20.6640625" customWidth="1"/>
  </cols>
  <sheetData>
    <row r="1" spans="1:12" ht="31.5" customHeight="1" thickBot="1" x14ac:dyDescent="0.25">
      <c r="A1" s="28" t="s">
        <v>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31.5" customHeight="1" x14ac:dyDescent="0.2">
      <c r="A2" s="31" t="s">
        <v>6</v>
      </c>
      <c r="B2" s="31" t="s">
        <v>7</v>
      </c>
      <c r="C2" s="31" t="s">
        <v>8</v>
      </c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1" t="s">
        <v>15</v>
      </c>
      <c r="K2" s="1" t="s">
        <v>17</v>
      </c>
      <c r="L2" s="1" t="s">
        <v>26</v>
      </c>
    </row>
    <row r="3" spans="1:12" ht="31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16</v>
      </c>
      <c r="K3" s="2" t="s">
        <v>18</v>
      </c>
      <c r="L3" s="2" t="s">
        <v>27</v>
      </c>
    </row>
    <row r="4" spans="1:12" ht="31.5" customHeight="1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37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1.5" customHeight="1" thickBot="1" x14ac:dyDescent="0.25">
      <c r="A5" s="13">
        <v>1</v>
      </c>
      <c r="B5" s="20" t="s">
        <v>69</v>
      </c>
      <c r="C5" s="14"/>
      <c r="D5" s="14"/>
      <c r="E5" s="14"/>
      <c r="F5" s="14"/>
      <c r="G5" s="14"/>
      <c r="H5" s="14"/>
      <c r="I5" s="14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3">
        <v>2</v>
      </c>
      <c r="B6" s="20" t="s">
        <v>70</v>
      </c>
      <c r="C6" s="14"/>
      <c r="D6" s="14"/>
      <c r="E6" s="14"/>
      <c r="F6" s="14"/>
      <c r="G6" s="14"/>
      <c r="H6" s="14"/>
      <c r="I6" s="14"/>
      <c r="J6" s="6">
        <f t="shared" ref="J6:J30" si="0">+G6*I6</f>
        <v>0</v>
      </c>
      <c r="K6" s="6">
        <f t="shared" ref="K6:K30" si="1">+J6*H6</f>
        <v>0</v>
      </c>
      <c r="L6" s="6">
        <f t="shared" ref="L6:L30" si="2">+J6+K6</f>
        <v>0</v>
      </c>
    </row>
    <row r="7" spans="1:12" ht="31.5" customHeight="1" thickBot="1" x14ac:dyDescent="0.25">
      <c r="A7" s="13">
        <v>3</v>
      </c>
      <c r="B7" s="20" t="s">
        <v>71</v>
      </c>
      <c r="C7" s="14"/>
      <c r="D7" s="14"/>
      <c r="E7" s="14"/>
      <c r="F7" s="14"/>
      <c r="G7" s="14"/>
      <c r="H7" s="14"/>
      <c r="I7" s="14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3">
        <v>4</v>
      </c>
      <c r="B8" s="20" t="s">
        <v>72</v>
      </c>
      <c r="C8" s="14"/>
      <c r="D8" s="14"/>
      <c r="E8" s="14"/>
      <c r="F8" s="14"/>
      <c r="G8" s="14"/>
      <c r="H8" s="14"/>
      <c r="I8" s="14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3">
        <v>5</v>
      </c>
      <c r="B9" s="20" t="s">
        <v>73</v>
      </c>
      <c r="C9" s="14"/>
      <c r="D9" s="14"/>
      <c r="E9" s="14"/>
      <c r="F9" s="14"/>
      <c r="G9" s="14"/>
      <c r="H9" s="14"/>
      <c r="I9" s="14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3">
        <v>6</v>
      </c>
      <c r="B10" s="20" t="s">
        <v>74</v>
      </c>
      <c r="C10" s="14"/>
      <c r="D10" s="14"/>
      <c r="E10" s="14"/>
      <c r="F10" s="14"/>
      <c r="G10" s="14"/>
      <c r="H10" s="14"/>
      <c r="I10" s="14"/>
      <c r="J10" s="6">
        <f t="shared" si="0"/>
        <v>0</v>
      </c>
      <c r="K10" s="6">
        <f t="shared" si="1"/>
        <v>0</v>
      </c>
      <c r="L10" s="6">
        <f t="shared" si="2"/>
        <v>0</v>
      </c>
    </row>
    <row r="11" spans="1:12" ht="31.5" customHeight="1" thickBot="1" x14ac:dyDescent="0.25">
      <c r="A11" s="13">
        <v>7</v>
      </c>
      <c r="B11" s="20" t="s">
        <v>75</v>
      </c>
      <c r="C11" s="14"/>
      <c r="D11" s="14"/>
      <c r="E11" s="14"/>
      <c r="F11" s="14"/>
      <c r="G11" s="14"/>
      <c r="H11" s="14"/>
      <c r="I11" s="14"/>
      <c r="J11" s="6">
        <f t="shared" si="0"/>
        <v>0</v>
      </c>
      <c r="K11" s="6">
        <f t="shared" si="1"/>
        <v>0</v>
      </c>
      <c r="L11" s="6">
        <f t="shared" si="2"/>
        <v>0</v>
      </c>
    </row>
    <row r="12" spans="1:12" ht="31.5" customHeight="1" thickBot="1" x14ac:dyDescent="0.25">
      <c r="A12" s="13">
        <v>8</v>
      </c>
      <c r="B12" s="20" t="s">
        <v>76</v>
      </c>
      <c r="C12" s="14"/>
      <c r="D12" s="14"/>
      <c r="E12" s="14"/>
      <c r="F12" s="14"/>
      <c r="G12" s="14"/>
      <c r="H12" s="14"/>
      <c r="I12" s="14"/>
      <c r="J12" s="6">
        <f t="shared" si="0"/>
        <v>0</v>
      </c>
      <c r="K12" s="6">
        <f t="shared" si="1"/>
        <v>0</v>
      </c>
      <c r="L12" s="6">
        <f t="shared" si="2"/>
        <v>0</v>
      </c>
    </row>
    <row r="13" spans="1:12" ht="31.5" customHeight="1" thickBot="1" x14ac:dyDescent="0.25">
      <c r="A13" s="13">
        <v>9</v>
      </c>
      <c r="B13" s="21" t="s">
        <v>77</v>
      </c>
      <c r="C13" s="14"/>
      <c r="D13" s="14"/>
      <c r="E13" s="14"/>
      <c r="F13" s="14"/>
      <c r="G13" s="14"/>
      <c r="H13" s="14"/>
      <c r="I13" s="14"/>
      <c r="J13" s="6">
        <f t="shared" si="0"/>
        <v>0</v>
      </c>
      <c r="K13" s="6">
        <f t="shared" si="1"/>
        <v>0</v>
      </c>
      <c r="L13" s="6">
        <f t="shared" si="2"/>
        <v>0</v>
      </c>
    </row>
    <row r="14" spans="1:12" ht="31.5" customHeight="1" thickBot="1" x14ac:dyDescent="0.25">
      <c r="A14" s="13">
        <v>10</v>
      </c>
      <c r="B14" s="20" t="s">
        <v>78</v>
      </c>
      <c r="C14" s="14"/>
      <c r="D14" s="14"/>
      <c r="E14" s="14"/>
      <c r="F14" s="14"/>
      <c r="G14" s="14"/>
      <c r="H14" s="14"/>
      <c r="I14" s="14"/>
      <c r="J14" s="6">
        <f t="shared" si="0"/>
        <v>0</v>
      </c>
      <c r="K14" s="6">
        <f t="shared" si="1"/>
        <v>0</v>
      </c>
      <c r="L14" s="6">
        <f t="shared" si="2"/>
        <v>0</v>
      </c>
    </row>
    <row r="15" spans="1:12" ht="31.5" customHeight="1" thickBot="1" x14ac:dyDescent="0.25">
      <c r="A15" s="13">
        <v>11</v>
      </c>
      <c r="B15" s="20" t="s">
        <v>79</v>
      </c>
      <c r="C15" s="14"/>
      <c r="D15" s="14"/>
      <c r="E15" s="14"/>
      <c r="F15" s="14"/>
      <c r="G15" s="14"/>
      <c r="H15" s="14"/>
      <c r="I15" s="14"/>
      <c r="J15" s="6">
        <f t="shared" si="0"/>
        <v>0</v>
      </c>
      <c r="K15" s="6">
        <f t="shared" si="1"/>
        <v>0</v>
      </c>
      <c r="L15" s="6">
        <f t="shared" si="2"/>
        <v>0</v>
      </c>
    </row>
    <row r="16" spans="1:12" ht="31.5" customHeight="1" thickBot="1" x14ac:dyDescent="0.25">
      <c r="A16" s="13">
        <v>12</v>
      </c>
      <c r="B16" s="20" t="s">
        <v>80</v>
      </c>
      <c r="C16" s="14"/>
      <c r="D16" s="14"/>
      <c r="E16" s="14"/>
      <c r="F16" s="14"/>
      <c r="G16" s="14"/>
      <c r="H16" s="14"/>
      <c r="I16" s="14"/>
      <c r="J16" s="6">
        <f t="shared" si="0"/>
        <v>0</v>
      </c>
      <c r="K16" s="6">
        <f t="shared" si="1"/>
        <v>0</v>
      </c>
      <c r="L16" s="6">
        <f t="shared" si="2"/>
        <v>0</v>
      </c>
    </row>
    <row r="17" spans="1:12" ht="31.5" customHeight="1" thickBot="1" x14ac:dyDescent="0.25">
      <c r="A17" s="13">
        <v>13</v>
      </c>
      <c r="B17" s="19" t="s">
        <v>81</v>
      </c>
      <c r="C17" s="14"/>
      <c r="D17" s="14"/>
      <c r="E17" s="14"/>
      <c r="F17" s="14"/>
      <c r="G17" s="14"/>
      <c r="H17" s="14"/>
      <c r="I17" s="14"/>
      <c r="J17" s="6">
        <f t="shared" si="0"/>
        <v>0</v>
      </c>
      <c r="K17" s="6">
        <f t="shared" si="1"/>
        <v>0</v>
      </c>
      <c r="L17" s="6">
        <f t="shared" si="2"/>
        <v>0</v>
      </c>
    </row>
    <row r="18" spans="1:12" ht="31.5" customHeight="1" thickBot="1" x14ac:dyDescent="0.25">
      <c r="A18" s="13">
        <v>14</v>
      </c>
      <c r="B18" s="23" t="s">
        <v>82</v>
      </c>
      <c r="C18" s="14"/>
      <c r="D18" s="14"/>
      <c r="E18" s="14"/>
      <c r="F18" s="14"/>
      <c r="G18" s="14"/>
      <c r="H18" s="14"/>
      <c r="I18" s="14"/>
      <c r="J18" s="6">
        <f t="shared" si="0"/>
        <v>0</v>
      </c>
      <c r="K18" s="6">
        <f t="shared" si="1"/>
        <v>0</v>
      </c>
      <c r="L18" s="6">
        <f t="shared" si="2"/>
        <v>0</v>
      </c>
    </row>
    <row r="19" spans="1:12" ht="31.5" customHeight="1" thickBot="1" x14ac:dyDescent="0.25">
      <c r="A19" s="13">
        <v>15</v>
      </c>
      <c r="B19" s="20" t="s">
        <v>83</v>
      </c>
      <c r="C19" s="14"/>
      <c r="D19" s="14"/>
      <c r="E19" s="14"/>
      <c r="F19" s="14"/>
      <c r="G19" s="14"/>
      <c r="H19" s="14"/>
      <c r="I19" s="14"/>
      <c r="J19" s="6">
        <f t="shared" si="0"/>
        <v>0</v>
      </c>
      <c r="K19" s="6">
        <f t="shared" si="1"/>
        <v>0</v>
      </c>
      <c r="L19" s="6">
        <f t="shared" si="2"/>
        <v>0</v>
      </c>
    </row>
    <row r="20" spans="1:12" ht="31.5" customHeight="1" thickBot="1" x14ac:dyDescent="0.25">
      <c r="A20" s="13">
        <v>16</v>
      </c>
      <c r="B20" s="19" t="s">
        <v>84</v>
      </c>
      <c r="C20" s="14"/>
      <c r="D20" s="14"/>
      <c r="E20" s="14"/>
      <c r="F20" s="14"/>
      <c r="G20" s="14"/>
      <c r="H20" s="14"/>
      <c r="I20" s="14"/>
      <c r="J20" s="6">
        <f t="shared" si="0"/>
        <v>0</v>
      </c>
      <c r="K20" s="6">
        <f t="shared" si="1"/>
        <v>0</v>
      </c>
      <c r="L20" s="6">
        <f t="shared" si="2"/>
        <v>0</v>
      </c>
    </row>
    <row r="21" spans="1:12" ht="31.5" customHeight="1" thickBot="1" x14ac:dyDescent="0.25">
      <c r="A21" s="13">
        <v>17</v>
      </c>
      <c r="B21" s="20" t="s">
        <v>85</v>
      </c>
      <c r="C21" s="14"/>
      <c r="D21" s="14"/>
      <c r="E21" s="14"/>
      <c r="F21" s="14"/>
      <c r="G21" s="14"/>
      <c r="H21" s="14"/>
      <c r="I21" s="14"/>
      <c r="J21" s="6">
        <f t="shared" si="0"/>
        <v>0</v>
      </c>
      <c r="K21" s="6">
        <f t="shared" si="1"/>
        <v>0</v>
      </c>
      <c r="L21" s="6">
        <f t="shared" si="2"/>
        <v>0</v>
      </c>
    </row>
    <row r="22" spans="1:12" ht="31.5" customHeight="1" thickBot="1" x14ac:dyDescent="0.25">
      <c r="A22" s="13">
        <v>18</v>
      </c>
      <c r="B22" s="20" t="s">
        <v>86</v>
      </c>
      <c r="C22" s="14"/>
      <c r="D22" s="14"/>
      <c r="E22" s="14"/>
      <c r="F22" s="14"/>
      <c r="G22" s="14"/>
      <c r="H22" s="14"/>
      <c r="I22" s="14"/>
      <c r="J22" s="6">
        <f t="shared" si="0"/>
        <v>0</v>
      </c>
      <c r="K22" s="6">
        <f t="shared" si="1"/>
        <v>0</v>
      </c>
      <c r="L22" s="6">
        <f t="shared" si="2"/>
        <v>0</v>
      </c>
    </row>
    <row r="23" spans="1:12" ht="31.5" customHeight="1" thickBot="1" x14ac:dyDescent="0.25">
      <c r="A23" s="13">
        <v>19</v>
      </c>
      <c r="B23" s="20" t="s">
        <v>87</v>
      </c>
      <c r="C23" s="14"/>
      <c r="D23" s="14"/>
      <c r="E23" s="14"/>
      <c r="F23" s="14"/>
      <c r="G23" s="14"/>
      <c r="H23" s="14"/>
      <c r="I23" s="14"/>
      <c r="J23" s="6">
        <f t="shared" si="0"/>
        <v>0</v>
      </c>
      <c r="K23" s="6">
        <f t="shared" si="1"/>
        <v>0</v>
      </c>
      <c r="L23" s="6">
        <f t="shared" si="2"/>
        <v>0</v>
      </c>
    </row>
    <row r="24" spans="1:12" ht="31.5" customHeight="1" thickBot="1" x14ac:dyDescent="0.25">
      <c r="A24" s="13">
        <v>20</v>
      </c>
      <c r="B24" s="20" t="s">
        <v>88</v>
      </c>
      <c r="C24" s="14"/>
      <c r="D24" s="14"/>
      <c r="E24" s="14"/>
      <c r="F24" s="14"/>
      <c r="G24" s="14"/>
      <c r="H24" s="14"/>
      <c r="I24" s="14"/>
      <c r="J24" s="6">
        <f t="shared" si="0"/>
        <v>0</v>
      </c>
      <c r="K24" s="6">
        <f t="shared" si="1"/>
        <v>0</v>
      </c>
      <c r="L24" s="6">
        <f t="shared" si="2"/>
        <v>0</v>
      </c>
    </row>
    <row r="25" spans="1:12" ht="31.5" customHeight="1" thickBot="1" x14ac:dyDescent="0.25">
      <c r="A25" s="13">
        <v>21</v>
      </c>
      <c r="B25" s="20" t="s">
        <v>89</v>
      </c>
      <c r="C25" s="14"/>
      <c r="D25" s="14"/>
      <c r="E25" s="14"/>
      <c r="F25" s="14"/>
      <c r="G25" s="14"/>
      <c r="H25" s="14"/>
      <c r="I25" s="14"/>
      <c r="J25" s="6">
        <f t="shared" si="0"/>
        <v>0</v>
      </c>
      <c r="K25" s="6">
        <f t="shared" si="1"/>
        <v>0</v>
      </c>
      <c r="L25" s="6">
        <f t="shared" si="2"/>
        <v>0</v>
      </c>
    </row>
    <row r="26" spans="1:12" ht="31.5" customHeight="1" thickBot="1" x14ac:dyDescent="0.25">
      <c r="A26" s="13">
        <v>22</v>
      </c>
      <c r="B26" s="19" t="s">
        <v>90</v>
      </c>
      <c r="C26" s="14"/>
      <c r="D26" s="14"/>
      <c r="E26" s="14"/>
      <c r="F26" s="14"/>
      <c r="G26" s="14"/>
      <c r="H26" s="14"/>
      <c r="I26" s="14"/>
      <c r="J26" s="6">
        <f t="shared" si="0"/>
        <v>0</v>
      </c>
      <c r="K26" s="6">
        <f t="shared" si="1"/>
        <v>0</v>
      </c>
      <c r="L26" s="6">
        <f t="shared" si="2"/>
        <v>0</v>
      </c>
    </row>
    <row r="27" spans="1:12" ht="31.5" customHeight="1" thickBot="1" x14ac:dyDescent="0.25">
      <c r="A27" s="13">
        <v>23</v>
      </c>
      <c r="B27" s="20" t="s">
        <v>91</v>
      </c>
      <c r="C27" s="14"/>
      <c r="D27" s="14"/>
      <c r="E27" s="14"/>
      <c r="F27" s="14"/>
      <c r="G27" s="14"/>
      <c r="H27" s="14"/>
      <c r="I27" s="14"/>
      <c r="J27" s="6">
        <f t="shared" si="0"/>
        <v>0</v>
      </c>
      <c r="K27" s="6">
        <f t="shared" si="1"/>
        <v>0</v>
      </c>
      <c r="L27" s="6">
        <f t="shared" si="2"/>
        <v>0</v>
      </c>
    </row>
    <row r="28" spans="1:12" ht="31.5" customHeight="1" thickBot="1" x14ac:dyDescent="0.25">
      <c r="A28" s="13">
        <v>24</v>
      </c>
      <c r="B28" s="20" t="s">
        <v>92</v>
      </c>
      <c r="C28" s="14"/>
      <c r="D28" s="14"/>
      <c r="E28" s="14"/>
      <c r="F28" s="14"/>
      <c r="G28" s="14"/>
      <c r="H28" s="14"/>
      <c r="I28" s="14"/>
      <c r="J28" s="6">
        <f t="shared" si="0"/>
        <v>0</v>
      </c>
      <c r="K28" s="6">
        <f t="shared" si="1"/>
        <v>0</v>
      </c>
      <c r="L28" s="6">
        <f t="shared" si="2"/>
        <v>0</v>
      </c>
    </row>
    <row r="29" spans="1:12" ht="31.5" customHeight="1" thickBot="1" x14ac:dyDescent="0.25">
      <c r="A29" s="13">
        <v>25</v>
      </c>
      <c r="B29" s="20" t="s">
        <v>93</v>
      </c>
      <c r="C29" s="14"/>
      <c r="D29" s="14"/>
      <c r="E29" s="14"/>
      <c r="F29" s="14"/>
      <c r="G29" s="14"/>
      <c r="H29" s="14"/>
      <c r="I29" s="14"/>
      <c r="J29" s="6">
        <f t="shared" si="0"/>
        <v>0</v>
      </c>
      <c r="K29" s="6">
        <f t="shared" si="1"/>
        <v>0</v>
      </c>
      <c r="L29" s="6">
        <f t="shared" si="2"/>
        <v>0</v>
      </c>
    </row>
    <row r="30" spans="1:12" ht="31.5" customHeight="1" thickBot="1" x14ac:dyDescent="0.25">
      <c r="A30" s="13">
        <v>26</v>
      </c>
      <c r="B30" s="24" t="s">
        <v>94</v>
      </c>
      <c r="C30" s="14"/>
      <c r="D30" s="14"/>
      <c r="E30" s="14"/>
      <c r="F30" s="14"/>
      <c r="G30" s="14"/>
      <c r="H30" s="14"/>
      <c r="I30" s="14"/>
      <c r="J30" s="6">
        <f t="shared" si="0"/>
        <v>0</v>
      </c>
      <c r="K30" s="6">
        <f t="shared" si="1"/>
        <v>0</v>
      </c>
      <c r="L30" s="6">
        <f t="shared" si="2"/>
        <v>0</v>
      </c>
    </row>
    <row r="31" spans="1:12" ht="31.5" customHeight="1" thickBot="1" x14ac:dyDescent="0.25">
      <c r="A31" s="25" t="s">
        <v>24</v>
      </c>
      <c r="B31" s="26"/>
      <c r="C31" s="26"/>
      <c r="D31" s="26"/>
      <c r="E31" s="26"/>
      <c r="F31" s="26"/>
      <c r="G31" s="26"/>
      <c r="H31" s="26"/>
      <c r="I31" s="27"/>
      <c r="J31" s="15">
        <f>SUM(J5:J30)</f>
        <v>0</v>
      </c>
      <c r="K31" s="15">
        <f>SUM(K5:K30)</f>
        <v>0</v>
      </c>
      <c r="L31" s="15">
        <f>SUM(L5:L30)</f>
        <v>0</v>
      </c>
    </row>
    <row r="33" spans="1:3" x14ac:dyDescent="0.2">
      <c r="A33" s="12"/>
    </row>
    <row r="34" spans="1:3" x14ac:dyDescent="0.2">
      <c r="A34" s="12"/>
    </row>
    <row r="36" spans="1:3" ht="20.25" x14ac:dyDescent="0.3">
      <c r="C36" s="18" t="s">
        <v>35</v>
      </c>
    </row>
  </sheetData>
  <mergeCells count="11">
    <mergeCell ref="A31:I31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C5C3-0D4A-4587-9FD1-2B4E8AA627B0}">
  <dimension ref="A1:L17"/>
  <sheetViews>
    <sheetView tabSelected="1" topLeftCell="B1" zoomScaleNormal="100" workbookViewId="0">
      <selection activeCell="L5" sqref="L5:L11"/>
    </sheetView>
  </sheetViews>
  <sheetFormatPr baseColWidth="10" defaultRowHeight="12.75" x14ac:dyDescent="0.2"/>
  <cols>
    <col min="2" max="2" width="74" customWidth="1"/>
    <col min="3" max="3" width="24.33203125" customWidth="1"/>
    <col min="4" max="12" width="20.6640625" customWidth="1"/>
  </cols>
  <sheetData>
    <row r="1" spans="1:12" ht="31.5" customHeight="1" thickBot="1" x14ac:dyDescent="0.25">
      <c r="A1" s="28" t="s">
        <v>102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31.5" customHeight="1" x14ac:dyDescent="0.2">
      <c r="A2" s="31" t="s">
        <v>6</v>
      </c>
      <c r="B2" s="31" t="s">
        <v>7</v>
      </c>
      <c r="C2" s="31" t="s">
        <v>8</v>
      </c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1" t="s">
        <v>15</v>
      </c>
      <c r="K2" s="1" t="s">
        <v>17</v>
      </c>
      <c r="L2" s="1" t="s">
        <v>26</v>
      </c>
    </row>
    <row r="3" spans="1:12" ht="31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16</v>
      </c>
      <c r="K3" s="2" t="s">
        <v>18</v>
      </c>
      <c r="L3" s="2" t="s">
        <v>27</v>
      </c>
    </row>
    <row r="4" spans="1:12" ht="31.5" customHeight="1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37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1.5" customHeight="1" thickBot="1" x14ac:dyDescent="0.25">
      <c r="A5" s="13">
        <v>1</v>
      </c>
      <c r="B5" s="20" t="s">
        <v>95</v>
      </c>
      <c r="C5" s="14"/>
      <c r="D5" s="14"/>
      <c r="E5" s="14"/>
      <c r="F5" s="14"/>
      <c r="G5" s="14"/>
      <c r="H5" s="14"/>
      <c r="I5" s="14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3">
        <v>2</v>
      </c>
      <c r="B6" s="20" t="s">
        <v>96</v>
      </c>
      <c r="C6" s="14"/>
      <c r="D6" s="14"/>
      <c r="E6" s="14"/>
      <c r="F6" s="14"/>
      <c r="G6" s="14"/>
      <c r="H6" s="14"/>
      <c r="I6" s="14"/>
      <c r="J6" s="6">
        <f t="shared" ref="J6:J11" si="0">+G6*I6</f>
        <v>0</v>
      </c>
      <c r="K6" s="6">
        <f t="shared" ref="K6:K10" si="1">+J6*H6</f>
        <v>0</v>
      </c>
      <c r="L6" s="6">
        <f t="shared" ref="L6:L11" si="2">+J6+K6</f>
        <v>0</v>
      </c>
    </row>
    <row r="7" spans="1:12" ht="31.5" customHeight="1" thickBot="1" x14ac:dyDescent="0.25">
      <c r="A7" s="13">
        <v>3</v>
      </c>
      <c r="B7" s="20" t="s">
        <v>97</v>
      </c>
      <c r="C7" s="14"/>
      <c r="D7" s="14"/>
      <c r="E7" s="14"/>
      <c r="F7" s="14"/>
      <c r="G7" s="14"/>
      <c r="H7" s="14"/>
      <c r="I7" s="14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3">
        <v>4</v>
      </c>
      <c r="B8" s="20" t="s">
        <v>98</v>
      </c>
      <c r="C8" s="14"/>
      <c r="D8" s="14"/>
      <c r="E8" s="14"/>
      <c r="F8" s="14"/>
      <c r="G8" s="14"/>
      <c r="H8" s="14"/>
      <c r="I8" s="14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3">
        <v>5</v>
      </c>
      <c r="B9" s="19" t="s">
        <v>99</v>
      </c>
      <c r="C9" s="14"/>
      <c r="D9" s="14"/>
      <c r="E9" s="14"/>
      <c r="F9" s="14"/>
      <c r="G9" s="14"/>
      <c r="H9" s="14"/>
      <c r="I9" s="14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3">
        <v>6</v>
      </c>
      <c r="B10" s="20" t="s">
        <v>100</v>
      </c>
      <c r="C10" s="14"/>
      <c r="D10" s="14"/>
      <c r="E10" s="14"/>
      <c r="F10" s="14"/>
      <c r="G10" s="14"/>
      <c r="H10" s="14"/>
      <c r="I10" s="14"/>
      <c r="J10" s="6">
        <f t="shared" si="0"/>
        <v>0</v>
      </c>
      <c r="K10" s="6">
        <f t="shared" si="1"/>
        <v>0</v>
      </c>
      <c r="L10" s="6">
        <f t="shared" si="2"/>
        <v>0</v>
      </c>
    </row>
    <row r="11" spans="1:12" ht="31.5" customHeight="1" thickBot="1" x14ac:dyDescent="0.25">
      <c r="A11" s="13">
        <v>7</v>
      </c>
      <c r="B11" s="20" t="s">
        <v>101</v>
      </c>
      <c r="C11" s="14"/>
      <c r="D11" s="14"/>
      <c r="E11" s="14"/>
      <c r="F11" s="14"/>
      <c r="G11" s="14"/>
      <c r="H11" s="14"/>
      <c r="I11" s="14"/>
      <c r="J11" s="6">
        <f t="shared" si="0"/>
        <v>0</v>
      </c>
      <c r="K11" s="6"/>
      <c r="L11" s="6">
        <f t="shared" si="2"/>
        <v>0</v>
      </c>
    </row>
    <row r="12" spans="1:12" ht="31.5" customHeight="1" thickBot="1" x14ac:dyDescent="0.25">
      <c r="A12" s="25" t="s">
        <v>24</v>
      </c>
      <c r="B12" s="26"/>
      <c r="C12" s="26"/>
      <c r="D12" s="26"/>
      <c r="E12" s="26"/>
      <c r="F12" s="26"/>
      <c r="G12" s="26"/>
      <c r="H12" s="26"/>
      <c r="I12" s="27"/>
      <c r="J12" s="15">
        <f>SUM(J5:J11)</f>
        <v>0</v>
      </c>
      <c r="K12" s="15">
        <f>SUM(K5:K11)</f>
        <v>0</v>
      </c>
      <c r="L12" s="15">
        <f>SUM(L5:L11)</f>
        <v>0</v>
      </c>
    </row>
    <row r="14" spans="1:12" x14ac:dyDescent="0.2">
      <c r="A14" s="12"/>
    </row>
    <row r="15" spans="1:12" x14ac:dyDescent="0.2">
      <c r="A15" s="12"/>
    </row>
    <row r="17" spans="3:3" ht="20.25" x14ac:dyDescent="0.3">
      <c r="C17" s="18" t="s">
        <v>35</v>
      </c>
    </row>
  </sheetData>
  <mergeCells count="11">
    <mergeCell ref="A12:I12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Props1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C78CA-FFAE-4846-86D5-BA88C2FF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4351b-adfe-4eab-b067-0eb5ac1a8ee3"/>
    <ds:schemaRef ds:uri="4924c373-eed2-40d4-b2ea-3154d9dd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6EE586-6E05-47C2-8FDB-1FFC20E18385}">
  <ds:schemaRefs>
    <ds:schemaRef ds:uri="http://schemas.microsoft.com/office/2006/metadata/properties"/>
    <ds:schemaRef ds:uri="http://schemas.microsoft.com/office/infopath/2007/PartnerControls"/>
    <ds:schemaRef ds:uri="f534351b-adfe-4eab-b067-0eb5ac1a8ee3"/>
    <ds:schemaRef ds:uri="4924c373-eed2-40d4-b2ea-3154d9ddd66f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KIT COMIDAS RAPIDAS (2)</vt:lpstr>
      <vt:lpstr>EJEMPLO FORMATO GENERAL</vt:lpstr>
      <vt:lpstr>KIT TIENDA Y ABARROTES </vt:lpstr>
      <vt:lpstr>KIT MODITERIA Y CONFECCION</vt:lpstr>
      <vt:lpstr>KIT TALLER DE MOTOS</vt:lpstr>
      <vt:lpstr>KIT COMIDAS RAPIDAS</vt:lpstr>
      <vt:lpstr>KIT BELLEZA</vt:lpstr>
      <vt:lpstr>KIT PAPELERIA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COOBRA_SANDRA</cp:lastModifiedBy>
  <dcterms:created xsi:type="dcterms:W3CDTF">2023-01-11T21:58:19Z</dcterms:created>
  <dcterms:modified xsi:type="dcterms:W3CDTF">2026-04-13T15:08:20Z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